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lizadas" sheetId="1" state="visible" r:id="rId2"/>
    <sheet name="Não protocoladas e Indeferidas" sheetId="2" state="visible" r:id="rId3"/>
    <sheet name="Finalizando até dia 30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<sst xmlns="http://schemas.openxmlformats.org/spreadsheetml/2006/main" count="910" uniqueCount="350">
  <si>
    <t xml:space="preserve">Relação de Entidades  indicadas nas Emendas Impositivas - 2022</t>
  </si>
  <si>
    <t xml:space="preserve">Fonte: Diretoria de Orçamento, Gerência de Convênios e Parcerias - Novembro de 2022</t>
  </si>
  <si>
    <t xml:space="preserve">Entidade</t>
  </si>
  <si>
    <t xml:space="preserve">Status</t>
  </si>
  <si>
    <t xml:space="preserve">Valor inicial</t>
  </si>
  <si>
    <t xml:space="preserve">Valor Final</t>
  </si>
  <si>
    <t xml:space="preserve">Elemento</t>
  </si>
  <si>
    <t xml:space="preserve">Vereadores</t>
  </si>
  <si>
    <t xml:space="preserve">Obs.</t>
  </si>
  <si>
    <t xml:space="preserve">Agência Para o Desenvolvimento Econômico e Social de Patos de Minas</t>
  </si>
  <si>
    <t xml:space="preserve">Finalizado</t>
  </si>
  <si>
    <t xml:space="preserve">Contribuição</t>
  </si>
  <si>
    <t xml:space="preserve">Vitor Porto </t>
  </si>
  <si>
    <t xml:space="preserve">Apresentaram plano com menor valor</t>
  </si>
  <si>
    <t xml:space="preserve">Amigos da Criança e do Adolescente João e Maria</t>
  </si>
  <si>
    <t xml:space="preserve">Subvenção</t>
  </si>
  <si>
    <t xml:space="preserve">Cabo Batista</t>
  </si>
  <si>
    <t xml:space="preserve">Ok</t>
  </si>
  <si>
    <t xml:space="preserve">Amparo Maternal Eurípedes Novelino</t>
  </si>
  <si>
    <t xml:space="preserve">Subvenção e Auxílio</t>
  </si>
  <si>
    <t xml:space="preserve">Elizabeth, Gladston, Itamar, Cabo Batista, Vicente, Vitor</t>
  </si>
  <si>
    <t xml:space="preserve">APAC</t>
  </si>
  <si>
    <t xml:space="preserve">Bartolomeu, Elizabeth, Willian, Zé Eustáquio, Vitor, Delei,</t>
  </si>
  <si>
    <t xml:space="preserve">APAE</t>
  </si>
  <si>
    <t xml:space="preserve">Elizabeth, Ezequiel, Gladston, Bartolomeu, Mauri, Nivaldo, Vitor Porto</t>
  </si>
  <si>
    <t xml:space="preserve">ASPAA</t>
  </si>
  <si>
    <t xml:space="preserve">Daniel, Zé Eustaquio, Vicente, Vitor Porto</t>
  </si>
  <si>
    <t xml:space="preserve">182.000 dos vereadores</t>
  </si>
  <si>
    <t xml:space="preserve">Associação Amor Exigente de Patos de Minas</t>
  </si>
  <si>
    <t xml:space="preserve">Elizabeth, Ezequiel, Gladston, Zé Luis, Willian</t>
  </si>
  <si>
    <t xml:space="preserve">Associação Anjos da Vida</t>
  </si>
  <si>
    <t xml:space="preserve">Elizabeth, João Marra e Vicente</t>
  </si>
  <si>
    <t xml:space="preserve">Associação das Fiandeiras e Artesãos de Patos de Minas</t>
  </si>
  <si>
    <t xml:space="preserve">Daniel, Wilian</t>
  </si>
  <si>
    <t xml:space="preserve">Associação das Marias Artesãs de Patos de Minas</t>
  </si>
  <si>
    <t xml:space="preserve">Elizabeth</t>
  </si>
  <si>
    <t xml:space="preserve">Associação de Pais, Amigos e Profissionais dos Autistas de Patos de Minas</t>
  </si>
  <si>
    <t xml:space="preserve">Gladston, João Marra, Elizabeth, Ezequiel, Itamar, Cabo Batista, Carlito, Zé Eustáquio, Zé Luiz, Nivaldo, Vicente, Vitor e Willian</t>
  </si>
  <si>
    <t xml:space="preserve">Associação de Proteção à Maternidade, Infância e Velhice de Patos de Minas</t>
  </si>
  <si>
    <t xml:space="preserve">Ezequiel, Itamar, Nivaldo</t>
  </si>
  <si>
    <t xml:space="preserve">78.000 vem das emendas</t>
  </si>
  <si>
    <t xml:space="preserve">Associação dos Amigos do Distrito de Bonsucesso de Patos</t>
  </si>
  <si>
    <t xml:space="preserve">Elizabeth, Ezequiel, Cabo Batista, Zé Luiz, Vicente</t>
  </si>
  <si>
    <t xml:space="preserve">Associação dos Deficientes Visuais de Patos de Minas – ADV</t>
  </si>
  <si>
    <t xml:space="preserve">Daniel, Gladston, Cabo Batista, Carlito, Mauri, Vicente, Wiliam</t>
  </si>
  <si>
    <t xml:space="preserve">Associação Mulheres de Flores e Aço – AMFA</t>
  </si>
  <si>
    <t xml:space="preserve">Elizabeth, Ezequiel, Mauri</t>
  </si>
  <si>
    <t xml:space="preserve">Associação Peleja Criação Cultural</t>
  </si>
  <si>
    <t xml:space="preserve">Daniel, Vitor Porto</t>
  </si>
  <si>
    <t xml:space="preserve">Associação Promocional e Assistencial dos Bairros Guanabara e Copacabana</t>
  </si>
  <si>
    <t xml:space="preserve">Ezequiel</t>
  </si>
  <si>
    <t xml:space="preserve">Associação Vem Ser de Proteção e Assistência à Criança e ao Adolescente de Patos de Minas</t>
  </si>
  <si>
    <t xml:space="preserve">Subvenção e Auxilio</t>
  </si>
  <si>
    <t xml:space="preserve">Elizabeth, Gladston, Itamar, Cabo Batista, Carlito, Nivaldo, Zé Luiz, Vicente e Delei</t>
  </si>
  <si>
    <t xml:space="preserve">Caixa Escolar Aristeu Ramos</t>
  </si>
  <si>
    <t xml:space="preserve">Bartolomeu e Elizabeth</t>
  </si>
  <si>
    <t xml:space="preserve">Caixa Escolar da Escola Municipal Arlindo Porto</t>
  </si>
  <si>
    <t xml:space="preserve">Caixa Escolar da Escola Municipal Arlindo Porto Neto</t>
  </si>
  <si>
    <t xml:space="preserve">Itamar</t>
  </si>
  <si>
    <t xml:space="preserve">Caixa Escolar da Escola Municipal Gino André Barbosa</t>
  </si>
  <si>
    <t xml:space="preserve">Caixa Escolar da Escola Municipal Jeremias Francisco de Paula</t>
  </si>
  <si>
    <t xml:space="preserve">Caixa Escolar Frei Antônio de Gangi</t>
  </si>
  <si>
    <t xml:space="preserve">Caixa Escolar Ibrahim Pereira da Fonseca</t>
  </si>
  <si>
    <t xml:space="preserve">Elizabeth e Carlito</t>
  </si>
  <si>
    <t xml:space="preserve">Caixa Escolar José Paulo de Amorim</t>
  </si>
  <si>
    <t xml:space="preserve">Itamar e Cabo Batista</t>
  </si>
  <si>
    <t xml:space="preserve">Caixa Escolar Norma Borges Beluco</t>
  </si>
  <si>
    <t xml:space="preserve">Daniel</t>
  </si>
  <si>
    <t xml:space="preserve">Caixa Escolar Padre Almir Neves de Medeiros</t>
  </si>
  <si>
    <t xml:space="preserve">Caixa Escolar Professor Nito</t>
  </si>
  <si>
    <t xml:space="preserve">Caixa Escolar Professora Madalena Maria de Melo</t>
  </si>
  <si>
    <t xml:space="preserve">Cabo Batista e Daniel</t>
  </si>
  <si>
    <t xml:space="preserve">Caixa Escolar Professora Marluce Martins de Oliveira Scher</t>
  </si>
  <si>
    <t xml:space="preserve">Bartolomeu e Daniel</t>
  </si>
  <si>
    <t xml:space="preserve">Caixa Escolar Vovó Chiquinha</t>
  </si>
  <si>
    <t xml:space="preserve">Casa da Acolhida</t>
  </si>
  <si>
    <t xml:space="preserve">NIvaldo e Vicente</t>
  </si>
  <si>
    <t xml:space="preserve">18000 dos vereadores</t>
  </si>
  <si>
    <t xml:space="preserve">Casa da Amizade Patos de Minas Guaratinga</t>
  </si>
  <si>
    <t xml:space="preserve">Vicente e Willian</t>
  </si>
  <si>
    <t xml:space="preserve">Casa da Sopa Tia Euzápia</t>
  </si>
  <si>
    <t xml:space="preserve">Bartolomeu, Daniel, Elizabeth, Itamar e Vicente</t>
  </si>
  <si>
    <t xml:space="preserve">Centro Espírita André Luiz</t>
  </si>
  <si>
    <t xml:space="preserve">Bartolomeu, Carlito, Mauri e Vicente</t>
  </si>
  <si>
    <t xml:space="preserve">Clube de Tiro Tiropatos de Caça e Pesca</t>
  </si>
  <si>
    <t xml:space="preserve">Zé Luiz</t>
  </si>
  <si>
    <t xml:space="preserve">Comunidade Terapêutica Chico Xavier</t>
  </si>
  <si>
    <t xml:space="preserve">Elizabeth e Gladston</t>
  </si>
  <si>
    <t xml:space="preserve">Congado Nossa Senhora do Rosário</t>
  </si>
  <si>
    <t xml:space="preserve">Bartolomeu e Ezequiel</t>
  </si>
  <si>
    <t xml:space="preserve">15000 dos vereadores</t>
  </si>
  <si>
    <t xml:space="preserve">Conselho Central da Sociedade São Vicente de Paulo</t>
  </si>
  <si>
    <t xml:space="preserve">Subvençãoe e Auxilio</t>
  </si>
  <si>
    <t xml:space="preserve">Gladston, Carlito e Vicente</t>
  </si>
  <si>
    <t xml:space="preserve">Conselho de Desenvolvimento Comunitário de Alagoas</t>
  </si>
  <si>
    <t xml:space="preserve">Auxilio</t>
  </si>
  <si>
    <t xml:space="preserve">João Marra, Carlito, Elizabeth</t>
  </si>
  <si>
    <t xml:space="preserve">Conselho de Desenvolvimento Comunitário de Aragão</t>
  </si>
  <si>
    <t xml:space="preserve">Cabo Batista e Bartolomeu </t>
  </si>
  <si>
    <t xml:space="preserve">Conselho de Desenvolvimento Comunitário de Firmes</t>
  </si>
  <si>
    <t xml:space="preserve">Conselho de Desenvolvimento Comunitário de Horizonte Alegre</t>
  </si>
  <si>
    <t xml:space="preserve">Conselho de Desenvolvimento Comunitário de Major Porto (Festa Popular)</t>
  </si>
  <si>
    <t xml:space="preserve">Gladston, Itamar, Cabo Batista, Carlito</t>
  </si>
  <si>
    <t xml:space="preserve">Conselho de Desenvolvimento Comunitário de Moreiras</t>
  </si>
  <si>
    <t xml:space="preserve">5000 dos vereadores e Apresentaram plano com menor valor</t>
  </si>
  <si>
    <t xml:space="preserve">Conselho de Desenvolvimento Comunitário de Sapé</t>
  </si>
  <si>
    <t xml:space="preserve">Conselho de Desenvolvimento Comunitário de Vieiras</t>
  </si>
  <si>
    <t xml:space="preserve">João Marra</t>
  </si>
  <si>
    <t xml:space="preserve">Conselho de Segurança Pública de Major Porto e Adjacências</t>
  </si>
  <si>
    <t xml:space="preserve">João Marra e Mauri</t>
  </si>
  <si>
    <t xml:space="preserve">Fundação de Prevenção e Apoio a Pessoa com Câncer – Pró-Curar-Se</t>
  </si>
  <si>
    <t xml:space="preserve">Elizabeth, Itamar, Carlito, Jose Luiz, Vicente, Vitor e Willian</t>
  </si>
  <si>
    <t xml:space="preserve">Grupo Assistencial Paroquial – GASP</t>
  </si>
  <si>
    <t xml:space="preserve">Ezequiel, Zé Eustáquio e Vicente </t>
  </si>
  <si>
    <t xml:space="preserve">Lar Paulo e Estevão</t>
  </si>
  <si>
    <t xml:space="preserve">Lar Vicentino Padre Alaor</t>
  </si>
  <si>
    <t xml:space="preserve">Elizabeth, Ezequiel, Gladston, Carlito, Jose Luiz, Mauri e Nivaldo</t>
  </si>
  <si>
    <t xml:space="preserve">Moçambique Estrela do Oriente Patos de Minas</t>
  </si>
  <si>
    <t xml:space="preserve">Bartoloneu, Ezequiel e Willian</t>
  </si>
  <si>
    <t xml:space="preserve">Moçambique Filhos de Maria</t>
  </si>
  <si>
    <t xml:space="preserve">Moçambique Nossa Senhora do Rosário</t>
  </si>
  <si>
    <t xml:space="preserve">Moçambique Rosário de Maria</t>
  </si>
  <si>
    <t xml:space="preserve">Ezequiel e Vicente</t>
  </si>
  <si>
    <t xml:space="preserve">Moçambique Vila Operária</t>
  </si>
  <si>
    <t xml:space="preserve">Obras Sociais Eurípedes Barsanulfo</t>
  </si>
  <si>
    <t xml:space="preserve">Bartolomeu. Gladston, João Marra, Jose Eustaquio, Jose Luiz</t>
  </si>
  <si>
    <t xml:space="preserve">PACX (Posto de Assistência Espírita Chico Xavier)</t>
  </si>
  <si>
    <t xml:space="preserve">João Marra e Vicente</t>
  </si>
  <si>
    <t xml:space="preserve">Rotary Club de Patos de Minas</t>
  </si>
  <si>
    <t xml:space="preserve">Jose Luiz</t>
  </si>
  <si>
    <t xml:space="preserve">Rotary Club de Patos de Minas Guaratinga</t>
  </si>
  <si>
    <t xml:space="preserve">Contribuição e Auxilio</t>
  </si>
  <si>
    <t xml:space="preserve">Nivaldo e Vitor</t>
  </si>
  <si>
    <t xml:space="preserve">Sociedade dos Surdos de Patos de Minas</t>
  </si>
  <si>
    <t xml:space="preserve">Recurso não vinculado de imposto </t>
  </si>
  <si>
    <t xml:space="preserve">Bartolomeu</t>
  </si>
  <si>
    <t xml:space="preserve">Associação Cultural dos Artistas de Teatro – TUPAM – ACAT</t>
  </si>
  <si>
    <t xml:space="preserve">*</t>
  </si>
  <si>
    <t xml:space="preserve">Alteração de Lei</t>
  </si>
  <si>
    <t xml:space="preserve">Fraternidade Feminina Cruzeiro do Sul Renovação e Sabedoria</t>
  </si>
  <si>
    <t xml:space="preserve">Gladston</t>
  </si>
  <si>
    <t xml:space="preserve">APP - Associação Paraolímpica Patense</t>
  </si>
  <si>
    <t xml:space="preserve">Delei</t>
  </si>
  <si>
    <t xml:space="preserve">CISALP – Consórcio Intermunicipal de Saúde</t>
  </si>
  <si>
    <t xml:space="preserve">citado na linha 76</t>
  </si>
  <si>
    <t xml:space="preserve">Elizabeth, Ezequiel, Cabo Batista e Câmara Municipal</t>
  </si>
  <si>
    <t xml:space="preserve">Procedimentos de Saúde</t>
  </si>
  <si>
    <t xml:space="preserve">Melhorias nos espaços públicos em Major Porto</t>
  </si>
  <si>
    <t xml:space="preserve">subvenção</t>
  </si>
  <si>
    <t xml:space="preserve">Zé Eustaquio</t>
  </si>
  <si>
    <t xml:space="preserve">Tapa - buraco, pintura e sinalização vertical</t>
  </si>
  <si>
    <t xml:space="preserve">Associação Benef. Dr. Paulo Borges</t>
  </si>
  <si>
    <t xml:space="preserve">Foi repassado ao CISALP, para cirurgias eletivas </t>
  </si>
  <si>
    <t xml:space="preserve">Elizabeth, Ezequiel, Gladston, Itamar, Cabo Batista,  Carlito, Jose Eustaquio, Mauri, Nivaldo, Vicente, Delei e Willian</t>
  </si>
  <si>
    <t xml:space="preserve">TOTAL</t>
  </si>
  <si>
    <t xml:space="preserve">Associação Balaio de Arte e Cultura</t>
  </si>
  <si>
    <t xml:space="preserve">Não protocolaram</t>
  </si>
  <si>
    <t xml:space="preserve">Associação Comunidade Família de Betel</t>
  </si>
  <si>
    <t xml:space="preserve">Carlito e Vicente</t>
  </si>
  <si>
    <t xml:space="preserve">Associação Comunitária Bairro Nova Floresta</t>
  </si>
  <si>
    <t xml:space="preserve">Auxílio</t>
  </si>
  <si>
    <t xml:space="preserve">Associação de Capoeira Tradição</t>
  </si>
  <si>
    <t xml:space="preserve">Vicente e Carlito</t>
  </si>
  <si>
    <t xml:space="preserve">Associação de Moradores dos Bairros Lagoinha e Jardim América</t>
  </si>
  <si>
    <t xml:space="preserve">5ooo</t>
  </si>
  <si>
    <t xml:space="preserve">Associação de Moradores Jardim Paulistano</t>
  </si>
  <si>
    <t xml:space="preserve">,</t>
  </si>
  <si>
    <t xml:space="preserve">Associação de Veteranos de Basquete de Patos de Minas</t>
  </si>
  <si>
    <t xml:space="preserve">Associação de Árbitros de Futsal, Esportes Especializados e Gestores de Patos de Minas e Região</t>
  </si>
  <si>
    <t xml:space="preserve">Associação de Árbitros Desportivos do Alto Paranaíba – ADAP</t>
  </si>
  <si>
    <t xml:space="preserve">Cabo Batista e Delei</t>
  </si>
  <si>
    <t xml:space="preserve">Associação Renasce Pindaíbas - Arpindas</t>
  </si>
  <si>
    <t xml:space="preserve">Subvenção, Contribuição e Auxílio</t>
  </si>
  <si>
    <t xml:space="preserve">Caixa Escolar Ana Soares da Encarnação</t>
  </si>
  <si>
    <t xml:space="preserve">Subvenção </t>
  </si>
  <si>
    <t xml:space="preserve">Caixa Escolar Branca de Neve</t>
  </si>
  <si>
    <t xml:space="preserve">Caixa Escolar Cabo Antônio Eustáquio de Assis – Colégio Tiradentes</t>
  </si>
  <si>
    <t xml:space="preserve">Cabo Batista </t>
  </si>
  <si>
    <t xml:space="preserve">Caixa Escolar Caic</t>
  </si>
  <si>
    <t xml:space="preserve">Caixa Escolar CCI Teba</t>
  </si>
  <si>
    <t xml:space="preserve">Caixa Escolar Criança Feliz</t>
  </si>
  <si>
    <t xml:space="preserve">Caixa Escolar Dr. José Olímpio de Melo</t>
  </si>
  <si>
    <t xml:space="preserve">Caixa Escolar Dr. Paulo Borges</t>
  </si>
  <si>
    <t xml:space="preserve">Caixa Escolar Eunice Maria Caixeta Rocha</t>
  </si>
  <si>
    <t xml:space="preserve">Caixa Escolar Leonides Alves da Rocha</t>
  </si>
  <si>
    <t xml:space="preserve">Caixa Escolar Prefeito Jacques Correa da Costa</t>
  </si>
  <si>
    <t xml:space="preserve">Caixa Escolar Professor Antônio Dias Maciel</t>
  </si>
  <si>
    <t xml:space="preserve">Caixa Escolar Rita Ferreira Porto</t>
  </si>
  <si>
    <t xml:space="preserve">Vicente</t>
  </si>
  <si>
    <t xml:space="preserve">Caixa Escolar Vilma Ribeiro</t>
  </si>
  <si>
    <t xml:space="preserve">Centro de Atenção Pscicossocial Transtorno Mental – CAPS TM II</t>
  </si>
  <si>
    <t xml:space="preserve">Centro de Zoonoses</t>
  </si>
  <si>
    <t xml:space="preserve">Zé Eustáquio</t>
  </si>
  <si>
    <t xml:space="preserve">Centro Espírita Francisco de Assis</t>
  </si>
  <si>
    <t xml:space="preserve">Nivaldo</t>
  </si>
  <si>
    <t xml:space="preserve">Centro Reformista de Assistência Social o Bom Samaritano</t>
  </si>
  <si>
    <t xml:space="preserve">Vitor</t>
  </si>
  <si>
    <t xml:space="preserve">Combate a Dengue- MGA</t>
  </si>
  <si>
    <t xml:space="preserve">Comunidade Terapêutica Nova Jerusalém</t>
  </si>
  <si>
    <t xml:space="preserve">Bartolomeu, João Marra, Carlito, Vicente</t>
  </si>
  <si>
    <t xml:space="preserve">Conselho de Desenvolvimento Comunitário de Areado</t>
  </si>
  <si>
    <t xml:space="preserve">Conselho de Desenvolvimento Comunitário de Brejo Comprido e Mata da Guariroba</t>
  </si>
  <si>
    <t xml:space="preserve">Carlito</t>
  </si>
  <si>
    <t xml:space="preserve">Conselho de Desenvolvimento Comunitário de Buracão</t>
  </si>
  <si>
    <t xml:space="preserve">Conselho de Desenvolvimento Comunitário de Cabeceira da Abelha</t>
  </si>
  <si>
    <t xml:space="preserve">Conselho de Desenvolvimento Comunitário de Café Patense</t>
  </si>
  <si>
    <t xml:space="preserve">Conselho de Desenvolvimento Comunitário de Campo Alegre</t>
  </si>
  <si>
    <t xml:space="preserve">Carlito </t>
  </si>
  <si>
    <t xml:space="preserve">Conselho de Desenvolvimento Comunitário de Colônia Agrícola</t>
  </si>
  <si>
    <t xml:space="preserve">Cabo Batista e Carlito</t>
  </si>
  <si>
    <t xml:space="preserve">Conselho de Desenvolvimento Comunitário de Contendas</t>
  </si>
  <si>
    <t xml:space="preserve">Conselho de Desenvolvimento Comunitário de Potreiros</t>
  </si>
  <si>
    <t xml:space="preserve">Gladston e Cabo Batista </t>
  </si>
  <si>
    <t xml:space="preserve">Conselho de Desenvolvimento Comunitário de São Miguel</t>
  </si>
  <si>
    <t xml:space="preserve">Fraternidade Espírita Lar de Ismael</t>
  </si>
  <si>
    <t xml:space="preserve">Legião da Boa Vontade – LBV</t>
  </si>
  <si>
    <t xml:space="preserve">Liga de Xadrez e Damas do Alto Paranaíba</t>
  </si>
  <si>
    <t xml:space="preserve">Lions Clube de Patos de Minas – Centro</t>
  </si>
  <si>
    <t xml:space="preserve">Organização de Desenvolvimento Sustentável – ODS</t>
  </si>
  <si>
    <t xml:space="preserve">Paranaíba Esporte Clube</t>
  </si>
  <si>
    <t xml:space="preserve">Patos Tênis Clube</t>
  </si>
  <si>
    <t xml:space="preserve">PROCON</t>
  </si>
  <si>
    <t xml:space="preserve">Elizabeth, Gladsto</t>
  </si>
  <si>
    <t xml:space="preserve">Rotary Club de Patos de Minas Paranaíba</t>
  </si>
  <si>
    <t xml:space="preserve">Caixa Escolar Edna Borges Babilônia</t>
  </si>
  <si>
    <t xml:space="preserve">Indeferido</t>
  </si>
  <si>
    <t xml:space="preserve">Não possuem alvará</t>
  </si>
  <si>
    <t xml:space="preserve">Centro Espírita Unidos para o Bem</t>
  </si>
  <si>
    <t xml:space="preserve">João Marra, Carlito </t>
  </si>
  <si>
    <t xml:space="preserve">Fim da Instituição não é social, segundo estatuto</t>
  </si>
  <si>
    <r>
      <rPr>
        <sz val="7"/>
        <rFont val="Times New Roman"/>
        <family val="0"/>
        <charset val="1"/>
      </rPr>
      <t xml:space="preserve"> </t>
    </r>
    <r>
      <rPr>
        <sz val="11"/>
        <rFont val="Times New Roman"/>
        <family val="0"/>
        <charset val="1"/>
      </rPr>
      <t xml:space="preserve">Caixa Escolar Manoel Lopes Nogueira</t>
    </r>
  </si>
  <si>
    <t xml:space="preserve">Sem saldo orçamentário</t>
  </si>
  <si>
    <t xml:space="preserve">Total</t>
  </si>
  <si>
    <t xml:space="preserve">Obs.: Foram indicadas outras instituições</t>
  </si>
  <si>
    <t xml:space="preserve">Secretaria</t>
  </si>
  <si>
    <t xml:space="preserve">Próxima etapa</t>
  </si>
  <si>
    <t xml:space="preserve">Responsável</t>
  </si>
  <si>
    <t xml:space="preserve">Associação Amigos que Ajudam</t>
  </si>
  <si>
    <t xml:space="preserve">SMDS</t>
  </si>
  <si>
    <t xml:space="preserve">Luana – falta atestado de funcionamento</t>
  </si>
  <si>
    <t xml:space="preserve">Controladoria/Procuradoria – Carimbo e Assinatura </t>
  </si>
  <si>
    <t xml:space="preserve">Pollyana</t>
  </si>
  <si>
    <t xml:space="preserve">Zé Luiz </t>
  </si>
  <si>
    <t xml:space="preserve">Associação de Lojistas do Mercado Municipal</t>
  </si>
  <si>
    <t xml:space="preserve">SECTEL</t>
  </si>
  <si>
    <t xml:space="preserve">Assinatura Prefeito</t>
  </si>
  <si>
    <t xml:space="preserve">Associação dos Amigos da Igrejas N. Sra. Das Dores - Areado</t>
  </si>
  <si>
    <t xml:space="preserve">Contabilidade </t>
  </si>
  <si>
    <t xml:space="preserve">Pagamento</t>
  </si>
  <si>
    <t xml:space="preserve">Caixa Escolar - E. M. Aristides Memória</t>
  </si>
  <si>
    <t xml:space="preserve">SEMED</t>
  </si>
  <si>
    <t xml:space="preserve">Inclusão</t>
  </si>
  <si>
    <t xml:space="preserve">Contabilidade</t>
  </si>
  <si>
    <t xml:space="preserve">Associação dos remanescentes quilombos das famílias Teodoro de Oliveira e Ventura - ARQTOV</t>
  </si>
  <si>
    <t xml:space="preserve">Aguardando Publicação</t>
  </si>
  <si>
    <t xml:space="preserve">Controladoria / Procuradoria – Carimbo</t>
  </si>
  <si>
    <t xml:space="preserve">Ezequiel, João Marra</t>
  </si>
  <si>
    <t xml:space="preserve">CDC de Major Porto e Adj.</t>
  </si>
  <si>
    <t xml:space="preserve">Conselho de Desenvolvimento Comunitário de Bonsucesso</t>
  </si>
  <si>
    <t xml:space="preserve">Aguardando Requerente – Faltando Docs </t>
  </si>
  <si>
    <t xml:space="preserve">Auxilio e Subvenção</t>
  </si>
  <si>
    <t xml:space="preserve">Elizabeth, Cabo Batista e Carlito</t>
  </si>
  <si>
    <t xml:space="preserve">CDC Santana de Patos </t>
  </si>
  <si>
    <t xml:space="preserve">Bartolomeu, Elizabeth </t>
  </si>
  <si>
    <t xml:space="preserve">Orquestra Filarmônica de Patos de Minas</t>
  </si>
  <si>
    <t xml:space="preserve">Gabinete </t>
  </si>
  <si>
    <t xml:space="preserve">Assinatura do Requerente </t>
  </si>
  <si>
    <t xml:space="preserve">Bartolomeu e Itamar</t>
  </si>
  <si>
    <t xml:space="preserve">Conselho de Desenvolvimento Comunitário de Vertentes e Adjacências</t>
  </si>
  <si>
    <t xml:space="preserve">Aprepam</t>
  </si>
  <si>
    <t xml:space="preserve">Convênios – Falta documentação</t>
  </si>
  <si>
    <t xml:space="preserve">Controladoria  </t>
  </si>
  <si>
    <t xml:space="preserve">Fraternidade Feminina Cruzeiro do Sul - Patos de Minas </t>
  </si>
  <si>
    <t xml:space="preserve">Carimbo e Assinatura</t>
  </si>
  <si>
    <t xml:space="preserve">Assinatura do Prefeito</t>
  </si>
  <si>
    <t xml:space="preserve">Gladston, Mauri, Vicente</t>
  </si>
  <si>
    <t xml:space="preserve">Liga Patense de Ciclismo</t>
  </si>
  <si>
    <t xml:space="preserve">Zé Luiz, Delei, </t>
  </si>
  <si>
    <t xml:space="preserve">CDC de Baianos e Café Patense</t>
  </si>
  <si>
    <t xml:space="preserve">Conselho de Segurança Pública - PROERD e CONSEP</t>
  </si>
  <si>
    <t xml:space="preserve">ADM</t>
  </si>
  <si>
    <t xml:space="preserve">Proerd – Inclusão / Consep – Gabinete </t>
  </si>
  <si>
    <t xml:space="preserve">Proerd – Contabilidade  / Consep – Inclusão </t>
  </si>
  <si>
    <t xml:space="preserve">Auxílio e Contribuição</t>
  </si>
  <si>
    <t xml:space="preserve">Cabo Batista, Bartolomeu, Daniel, Elizabeth, Ezequiel, Carlito, Zé Eustáquio, Zé Luiz</t>
  </si>
  <si>
    <t xml:space="preserve">Associação ABBA PAI em Patos de Minas</t>
  </si>
  <si>
    <t xml:space="preserve">Inclusão </t>
  </si>
  <si>
    <t xml:space="preserve">Programa Absorvendo Afetos</t>
  </si>
  <si>
    <t xml:space="preserve">Já está pago</t>
  </si>
  <si>
    <t xml:space="preserve">Sônia</t>
  </si>
  <si>
    <t xml:space="preserve">Empenhado</t>
  </si>
  <si>
    <t xml:space="preserve">Elizabeth </t>
  </si>
  <si>
    <t xml:space="preserve">Quadra Poliesportiva do Centro de Convivência</t>
  </si>
  <si>
    <t xml:space="preserve">Licitando</t>
  </si>
  <si>
    <t xml:space="preserve">Reforma</t>
  </si>
  <si>
    <t xml:space="preserve">Ivan/Jorgiane</t>
  </si>
  <si>
    <t xml:space="preserve">Vitor, Delei</t>
  </si>
  <si>
    <t xml:space="preserve">Reforma da Unidade Básica de Saúde do Distrito de Santana de Patos</t>
  </si>
  <si>
    <t xml:space="preserve">SMS</t>
  </si>
  <si>
    <t xml:space="preserve">Realização</t>
  </si>
  <si>
    <t xml:space="preserve">Ana C/Fabiana</t>
  </si>
  <si>
    <t xml:space="preserve">Bartolomeu e João Marra</t>
  </si>
  <si>
    <t xml:space="preserve">Secretaria Municipal de Desenvolvimento Social, para pintura da piscina no Centro Conviver</t>
  </si>
  <si>
    <t xml:space="preserve">Etapa final</t>
  </si>
  <si>
    <t xml:space="preserve">Finalização</t>
  </si>
  <si>
    <t xml:space="preserve">Jorgiane</t>
  </si>
  <si>
    <t xml:space="preserve">Será usado para pintura</t>
  </si>
  <si>
    <t xml:space="preserve">Vitor </t>
  </si>
  <si>
    <t xml:space="preserve">Secretaria Municipal de Saúde, para implantação de uma EMAP junto ao SAD para atendimento em saúde bucal</t>
  </si>
  <si>
    <t xml:space="preserve">Aguardando compra de equipamento</t>
  </si>
  <si>
    <t xml:space="preserve">Aguardando + informações</t>
  </si>
  <si>
    <t xml:space="preserve">Aguardando o FMS</t>
  </si>
  <si>
    <t xml:space="preserve">Secretaria Municipal de Trânsito - Bairros Jardim Panorâmico e Chácaras Caiçaras</t>
  </si>
  <si>
    <t xml:space="preserve">SEMOP</t>
  </si>
  <si>
    <t xml:space="preserve">Aguardando compra de insumos</t>
  </si>
  <si>
    <t xml:space="preserve">Licitação</t>
  </si>
  <si>
    <t xml:space="preserve">Paulo H. Caixeta</t>
  </si>
  <si>
    <t xml:space="preserve">Sociedade de Libertação do Drogativo e Alcoólatra (Fazendinha Senhor Jesus)</t>
  </si>
  <si>
    <t xml:space="preserve">Não houve interesse</t>
  </si>
  <si>
    <t xml:space="preserve">Mauri</t>
  </si>
  <si>
    <t xml:space="preserve">UBS – Alto da Colina</t>
  </si>
  <si>
    <t xml:space="preserve">Execução</t>
  </si>
  <si>
    <t xml:space="preserve">SMS finalizando</t>
  </si>
  <si>
    <t xml:space="preserve">UBS – Bonsucesso</t>
  </si>
  <si>
    <t xml:space="preserve">UBS – Jardim Esperança</t>
  </si>
  <si>
    <t xml:space="preserve">UBS – Limoeiro</t>
  </si>
  <si>
    <t xml:space="preserve">UBS – Major Porto</t>
  </si>
  <si>
    <t xml:space="preserve">UBS – Nova Floresta</t>
  </si>
  <si>
    <t xml:space="preserve">Aguardando decisão da SMS</t>
  </si>
  <si>
    <t xml:space="preserve">Reforma UBS Pindaíbas</t>
  </si>
  <si>
    <t xml:space="preserve">UPA porte VIII - atendimento de urgência</t>
  </si>
  <si>
    <t xml:space="preserve">Aquisição de equipamentos para a Atenção Básica</t>
  </si>
  <si>
    <t xml:space="preserve">Zé Eustáquio (Major Porto) , Gladston e Vitor Porto</t>
  </si>
  <si>
    <t xml:space="preserve">UBS – Novo Horizonte</t>
  </si>
  <si>
    <t xml:space="preserve">Fundação Hospitalar do Estado de Minas Gerais – Rede Cegonha</t>
  </si>
  <si>
    <t xml:space="preserve">Vai alterar a indicação</t>
  </si>
  <si>
    <t xml:space="preserve">Indicado para outro local</t>
  </si>
  <si>
    <t xml:space="preserve">UPA – Porte III</t>
  </si>
  <si>
    <t xml:space="preserve">Poço artesiano</t>
  </si>
  <si>
    <t xml:space="preserve">Aguardando informações da secretaria</t>
  </si>
  <si>
    <t xml:space="preserve">Obras realiza</t>
  </si>
  <si>
    <t xml:space="preserve">Câmara Municipal</t>
  </si>
  <si>
    <t xml:space="preserve">Paisagismo em rotatórias de 2 bairros</t>
  </si>
  <si>
    <t xml:space="preserve">SEAGRO</t>
  </si>
  <si>
    <t xml:space="preserve">Incluida na emenda </t>
  </si>
  <si>
    <t xml:space="preserve">Lucas </t>
  </si>
  <si>
    <t xml:space="preserve">Conselho Municipal de Esportes</t>
  </si>
  <si>
    <t xml:space="preserve">Conselho</t>
  </si>
  <si>
    <t xml:space="preserve">Obras verifica</t>
  </si>
  <si>
    <t xml:space="preserve">Vitor Porto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</si>
</sst>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&quot;R$ &quot;* #,##0.00_-;&quot;-R$ &quot;* #,##0.00_-;_-&quot;R$ &quot;* \-??_-;_-@"/>
  </numFmts>
  <fonts count="16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0"/>
      <charset val="1"/>
    </font>
    <font>
      <b val="true"/>
      <sz val="14"/>
      <name val="Calibri"/>
      <family val="0"/>
      <charset val="1"/>
    </font>
    <font>
      <b val="true"/>
      <sz val="20"/>
      <name val="Times New Roman"/>
      <family val="0"/>
      <charset val="1"/>
    </font>
    <font>
      <b val="true"/>
      <sz val="10"/>
      <name val="Times New Roman"/>
      <family val="0"/>
      <charset val="1"/>
    </font>
    <font>
      <b val="true"/>
      <sz val="14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sz val="11"/>
      <name val="Times New Roman"/>
      <family val="0"/>
      <charset val="1"/>
    </font>
    <font>
      <sz val="11"/>
      <color rgb="FFFF0000"/>
      <name val="Times New Roman"/>
      <family val="0"/>
      <charset val="1"/>
    </font>
    <font>
      <b val="true"/>
      <sz val="16"/>
      <name val="Times New Roman"/>
      <family val="0"/>
      <charset val="1"/>
    </font>
    <font>
      <b val="true"/>
      <sz val="12"/>
      <name val="Times New Roman"/>
      <family val="0"/>
      <charset val="1"/>
    </font>
    <font>
      <sz val="7"/>
      <name val="Times New Roman"/>
      <family val="0"/>
      <charset val="1"/>
    </font>
    <font>
      <b val="true"/>
      <sz val="11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8EAADB"/>
        <bgColor rgb="FF8FAADC"/>
      </patternFill>
    </fill>
    <fill>
      <patternFill patternType="solid">
        <fgColor rgb="FF92D050"/>
        <bgColor rgb="FFC0C0C0"/>
      </patternFill>
    </fill>
    <fill>
      <patternFill patternType="solid">
        <fgColor rgb="FFD9E2F3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8FAADC"/>
        <bgColor rgb="FF8EAADB"/>
      </patternFill>
    </fill>
    <fill>
      <patternFill patternType="solid">
        <fgColor rgb="FFFEF2CB"/>
        <bgColor rgb="FFFFFF99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6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EF2CB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8EAAD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571680</xdr:colOff>
      <xdr:row>0</xdr:row>
      <xdr:rowOff>104760</xdr:rowOff>
    </xdr:from>
    <xdr:to>
      <xdr:col>5</xdr:col>
      <xdr:colOff>154080</xdr:colOff>
      <xdr:row>3</xdr:row>
      <xdr:rowOff>237960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7858800" y="104760"/>
          <a:ext cx="2828520" cy="704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571680</xdr:colOff>
      <xdr:row>0</xdr:row>
      <xdr:rowOff>104760</xdr:rowOff>
    </xdr:from>
    <xdr:to>
      <xdr:col>5</xdr:col>
      <xdr:colOff>154080</xdr:colOff>
      <xdr:row>3</xdr:row>
      <xdr:rowOff>237960</xdr:rowOff>
    </xdr:to>
    <xdr:pic>
      <xdr:nvPicPr>
        <xdr:cNvPr id="1" name="image2.png" descr=""/>
        <xdr:cNvPicPr/>
      </xdr:nvPicPr>
      <xdr:blipFill>
        <a:blip r:embed="rId1"/>
        <a:stretch/>
      </xdr:blipFill>
      <xdr:spPr>
        <a:xfrm>
          <a:off x="7858800" y="104760"/>
          <a:ext cx="2828520" cy="7045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Y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RowHeight="15" zeroHeight="false" outlineLevelRow="0" outlineLevelCol="0"/>
  <cols>
    <col collapsed="false" customWidth="true" hidden="false" outlineLevel="0" max="1" min="1" style="0" width="52.42"/>
    <col collapsed="false" customWidth="true" hidden="false" outlineLevel="0" max="2" min="2" style="0" width="32.15"/>
    <col collapsed="false" customWidth="true" hidden="false" outlineLevel="0" max="3" min="3" style="0" width="18.71"/>
    <col collapsed="false" customWidth="true" hidden="false" outlineLevel="0" max="4" min="4" style="0" width="21.86"/>
    <col collapsed="false" customWidth="true" hidden="false" outlineLevel="0" max="5" min="5" style="0" width="24.15"/>
    <col collapsed="false" customWidth="true" hidden="false" outlineLevel="0" max="6" min="6" style="0" width="23.01"/>
    <col collapsed="false" customWidth="true" hidden="false" outlineLevel="0" max="7" min="7" style="0" width="57.71"/>
    <col collapsed="false" customWidth="true" hidden="false" outlineLevel="0" max="8" min="8" style="0" width="60.14"/>
    <col collapsed="false" customWidth="true" hidden="false" outlineLevel="0" max="25" min="9" style="0" width="8.71"/>
    <col collapsed="false" customWidth="true" hidden="false" outlineLevel="0" max="1025" min="26" style="0" width="14.43"/>
  </cols>
  <sheetData>
    <row r="1" customFormat="false" ht="15" hidden="false" customHeight="false" outlineLevel="0" collapsed="false">
      <c r="A1" s="1"/>
      <c r="B1" s="2"/>
      <c r="C1" s="1"/>
      <c r="D1" s="1"/>
      <c r="E1" s="1"/>
      <c r="F1" s="1"/>
      <c r="G1" s="1"/>
      <c r="H1" s="3"/>
    </row>
    <row r="2" customFormat="false" ht="15" hidden="false" customHeight="false" outlineLevel="0" collapsed="false">
      <c r="A2" s="1"/>
      <c r="B2" s="2"/>
      <c r="C2" s="1"/>
      <c r="D2" s="1"/>
      <c r="E2" s="1"/>
      <c r="F2" s="1"/>
      <c r="G2" s="1"/>
      <c r="H2" s="3"/>
    </row>
    <row r="3" customFormat="false" ht="15" hidden="false" customHeight="false" outlineLevel="0" collapsed="false">
      <c r="A3" s="1"/>
      <c r="B3" s="2"/>
      <c r="C3" s="1"/>
      <c r="D3" s="1"/>
      <c r="E3" s="1"/>
      <c r="F3" s="1"/>
      <c r="G3" s="1"/>
      <c r="H3" s="3"/>
    </row>
    <row r="4" customFormat="false" ht="18.75" hidden="false" customHeight="false" outlineLevel="0" collapsed="false">
      <c r="A4" s="1"/>
      <c r="B4" s="2"/>
      <c r="C4" s="1"/>
      <c r="D4" s="1"/>
      <c r="E4" s="1"/>
      <c r="F4" s="1"/>
      <c r="G4" s="1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customFormat="false" ht="25.5" hidden="false" customHeight="false" outlineLevel="0" collapsed="false">
      <c r="A5" s="6" t="s">
        <v>0</v>
      </c>
      <c r="B5" s="6"/>
      <c r="C5" s="6"/>
      <c r="D5" s="6"/>
      <c r="E5" s="6"/>
      <c r="F5" s="6"/>
      <c r="G5" s="6"/>
      <c r="H5" s="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customFormat="false" ht="15" hidden="false" customHeight="false" outlineLevel="0" collapsed="false">
      <c r="A6" s="7" t="s">
        <v>1</v>
      </c>
      <c r="B6" s="7"/>
      <c r="C6" s="7"/>
      <c r="D6" s="7"/>
      <c r="E6" s="7"/>
      <c r="F6" s="7"/>
      <c r="G6" s="7"/>
      <c r="H6" s="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customFormat="false" ht="18.75" hidden="false" customHeight="false" outlineLevel="0" collapsed="false">
      <c r="A7" s="8" t="s">
        <v>2</v>
      </c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1" t="s">
        <v>8</v>
      </c>
      <c r="H7" s="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customFormat="false" ht="30" hidden="false" customHeight="false" outlineLevel="0" collapsed="false">
      <c r="A8" s="12" t="s">
        <v>9</v>
      </c>
      <c r="B8" s="13" t="s">
        <v>10</v>
      </c>
      <c r="C8" s="14" t="n">
        <v>30000</v>
      </c>
      <c r="D8" s="14" t="n">
        <v>29950</v>
      </c>
      <c r="E8" s="15" t="s">
        <v>11</v>
      </c>
      <c r="F8" s="15" t="s">
        <v>12</v>
      </c>
      <c r="G8" s="16" t="s">
        <v>13</v>
      </c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customFormat="false" ht="15" hidden="false" customHeight="false" outlineLevel="0" collapsed="false">
      <c r="A9" s="12" t="s">
        <v>14</v>
      </c>
      <c r="B9" s="13" t="s">
        <v>10</v>
      </c>
      <c r="C9" s="14" t="n">
        <v>4000</v>
      </c>
      <c r="D9" s="14" t="n">
        <v>4000</v>
      </c>
      <c r="E9" s="15" t="s">
        <v>15</v>
      </c>
      <c r="F9" s="15" t="s">
        <v>16</v>
      </c>
      <c r="G9" s="16" t="s">
        <v>17</v>
      </c>
      <c r="H9" s="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customFormat="false" ht="45" hidden="false" customHeight="false" outlineLevel="0" collapsed="false">
      <c r="A10" s="12" t="s">
        <v>18</v>
      </c>
      <c r="B10" s="13" t="s">
        <v>10</v>
      </c>
      <c r="C10" s="14" t="n">
        <v>52000</v>
      </c>
      <c r="D10" s="14" t="n">
        <v>52000</v>
      </c>
      <c r="E10" s="15" t="s">
        <v>19</v>
      </c>
      <c r="F10" s="15" t="s">
        <v>20</v>
      </c>
      <c r="G10" s="16" t="s">
        <v>17</v>
      </c>
      <c r="H10" s="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customFormat="false" ht="45" hidden="false" customHeight="false" outlineLevel="0" collapsed="false">
      <c r="A11" s="12" t="s">
        <v>21</v>
      </c>
      <c r="B11" s="13" t="s">
        <v>10</v>
      </c>
      <c r="C11" s="14" t="n">
        <v>62000</v>
      </c>
      <c r="D11" s="14" t="n">
        <v>62000</v>
      </c>
      <c r="E11" s="15" t="s">
        <v>19</v>
      </c>
      <c r="F11" s="15" t="s">
        <v>22</v>
      </c>
      <c r="G11" s="16" t="s">
        <v>17</v>
      </c>
      <c r="H11" s="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customFormat="false" ht="60" hidden="false" customHeight="false" outlineLevel="0" collapsed="false">
      <c r="A12" s="12" t="s">
        <v>23</v>
      </c>
      <c r="B12" s="13" t="s">
        <v>10</v>
      </c>
      <c r="C12" s="14" t="n">
        <v>105000</v>
      </c>
      <c r="D12" s="14" t="n">
        <v>105000</v>
      </c>
      <c r="E12" s="15" t="s">
        <v>19</v>
      </c>
      <c r="F12" s="15" t="s">
        <v>24</v>
      </c>
      <c r="G12" s="16" t="s">
        <v>17</v>
      </c>
      <c r="H12" s="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customFormat="false" ht="30" hidden="false" customHeight="false" outlineLevel="0" collapsed="false">
      <c r="A13" s="12" t="s">
        <v>25</v>
      </c>
      <c r="B13" s="13" t="s">
        <v>10</v>
      </c>
      <c r="C13" s="14" t="n">
        <v>182000</v>
      </c>
      <c r="D13" s="14" t="n">
        <v>362000</v>
      </c>
      <c r="E13" s="15" t="s">
        <v>19</v>
      </c>
      <c r="F13" s="15" t="s">
        <v>26</v>
      </c>
      <c r="G13" s="16" t="s">
        <v>27</v>
      </c>
      <c r="H13" s="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customFormat="false" ht="30" hidden="false" customHeight="false" outlineLevel="0" collapsed="false">
      <c r="A14" s="12" t="s">
        <v>28</v>
      </c>
      <c r="B14" s="13" t="s">
        <v>10</v>
      </c>
      <c r="C14" s="14" t="n">
        <v>45000</v>
      </c>
      <c r="D14" s="14" t="n">
        <v>55000</v>
      </c>
      <c r="E14" s="15" t="s">
        <v>19</v>
      </c>
      <c r="F14" s="15" t="s">
        <v>29</v>
      </c>
      <c r="G14" s="16" t="s">
        <v>17</v>
      </c>
      <c r="H14" s="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30" hidden="false" customHeight="false" outlineLevel="0" collapsed="false">
      <c r="A15" s="12" t="s">
        <v>30</v>
      </c>
      <c r="B15" s="13" t="s">
        <v>10</v>
      </c>
      <c r="C15" s="14" t="n">
        <v>136000</v>
      </c>
      <c r="D15" s="14" t="n">
        <v>135316</v>
      </c>
      <c r="E15" s="15" t="s">
        <v>15</v>
      </c>
      <c r="F15" s="15" t="s">
        <v>31</v>
      </c>
      <c r="G15" s="16" t="s">
        <v>17</v>
      </c>
      <c r="H15" s="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" hidden="false" customHeight="false" outlineLevel="0" collapsed="false">
      <c r="A16" s="12" t="s">
        <v>32</v>
      </c>
      <c r="B16" s="13" t="s">
        <v>10</v>
      </c>
      <c r="C16" s="14" t="n">
        <v>10000</v>
      </c>
      <c r="D16" s="14" t="n">
        <v>15000</v>
      </c>
      <c r="E16" s="15" t="s">
        <v>11</v>
      </c>
      <c r="F16" s="15" t="s">
        <v>33</v>
      </c>
      <c r="G16" s="16" t="s">
        <v>17</v>
      </c>
      <c r="H16" s="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" hidden="false" customHeight="false" outlineLevel="0" collapsed="false">
      <c r="A17" s="12" t="s">
        <v>34</v>
      </c>
      <c r="B17" s="13" t="s">
        <v>10</v>
      </c>
      <c r="C17" s="14" t="n">
        <v>5000</v>
      </c>
      <c r="D17" s="14" t="n">
        <v>4004.22</v>
      </c>
      <c r="E17" s="15" t="s">
        <v>11</v>
      </c>
      <c r="F17" s="15" t="s">
        <v>35</v>
      </c>
      <c r="G17" s="16" t="s">
        <v>17</v>
      </c>
      <c r="H17" s="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90" hidden="false" customHeight="false" outlineLevel="0" collapsed="false">
      <c r="A18" s="12" t="s">
        <v>36</v>
      </c>
      <c r="B18" s="13" t="s">
        <v>10</v>
      </c>
      <c r="C18" s="14" t="n">
        <v>94000</v>
      </c>
      <c r="D18" s="14" t="n">
        <v>93479.12</v>
      </c>
      <c r="E18" s="15" t="s">
        <v>19</v>
      </c>
      <c r="F18" s="15" t="s">
        <v>37</v>
      </c>
      <c r="G18" s="16" t="s">
        <v>17</v>
      </c>
      <c r="H18" s="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30" hidden="false" customHeight="false" outlineLevel="0" collapsed="false">
      <c r="A19" s="12" t="s">
        <v>38</v>
      </c>
      <c r="B19" s="13" t="s">
        <v>10</v>
      </c>
      <c r="C19" s="14" t="n">
        <v>375200</v>
      </c>
      <c r="D19" s="14" t="n">
        <v>375200</v>
      </c>
      <c r="E19" s="15" t="s">
        <v>15</v>
      </c>
      <c r="F19" s="15" t="s">
        <v>39</v>
      </c>
      <c r="G19" s="16" t="s">
        <v>40</v>
      </c>
      <c r="H19" s="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30" hidden="false" customHeight="false" outlineLevel="0" collapsed="false">
      <c r="A20" s="12" t="s">
        <v>41</v>
      </c>
      <c r="B20" s="13" t="s">
        <v>10</v>
      </c>
      <c r="C20" s="14" t="n">
        <v>29000</v>
      </c>
      <c r="D20" s="14" t="n">
        <v>30994.2</v>
      </c>
      <c r="E20" s="15" t="s">
        <v>11</v>
      </c>
      <c r="F20" s="15" t="s">
        <v>42</v>
      </c>
      <c r="G20" s="16" t="s">
        <v>17</v>
      </c>
      <c r="H20" s="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true" outlineLevel="0" collapsed="false">
      <c r="A21" s="12" t="s">
        <v>43</v>
      </c>
      <c r="B21" s="13" t="s">
        <v>10</v>
      </c>
      <c r="C21" s="14" t="n">
        <v>45000</v>
      </c>
      <c r="D21" s="14" t="n">
        <v>45000</v>
      </c>
      <c r="E21" s="15" t="s">
        <v>15</v>
      </c>
      <c r="F21" s="15" t="s">
        <v>44</v>
      </c>
      <c r="G21" s="16" t="s">
        <v>17</v>
      </c>
      <c r="H21" s="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true" outlineLevel="0" collapsed="false">
      <c r="A22" s="12" t="s">
        <v>45</v>
      </c>
      <c r="B22" s="13" t="s">
        <v>10</v>
      </c>
      <c r="C22" s="14" t="n">
        <v>45000</v>
      </c>
      <c r="D22" s="14" t="n">
        <v>27197.84</v>
      </c>
      <c r="E22" s="15" t="s">
        <v>15</v>
      </c>
      <c r="F22" s="15" t="s">
        <v>46</v>
      </c>
      <c r="G22" s="16" t="s">
        <v>13</v>
      </c>
      <c r="H22" s="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5.75" hidden="false" customHeight="true" outlineLevel="0" collapsed="false">
      <c r="A23" s="12" t="s">
        <v>47</v>
      </c>
      <c r="B23" s="13" t="s">
        <v>10</v>
      </c>
      <c r="C23" s="14" t="n">
        <v>67500</v>
      </c>
      <c r="D23" s="14" t="n">
        <v>67500</v>
      </c>
      <c r="E23" s="15" t="s">
        <v>11</v>
      </c>
      <c r="F23" s="15" t="s">
        <v>48</v>
      </c>
      <c r="G23" s="16" t="s">
        <v>17</v>
      </c>
      <c r="H23" s="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true" outlineLevel="0" collapsed="false">
      <c r="A24" s="12" t="s">
        <v>49</v>
      </c>
      <c r="B24" s="13" t="s">
        <v>10</v>
      </c>
      <c r="C24" s="14" t="n">
        <v>15000</v>
      </c>
      <c r="D24" s="14" t="n">
        <v>15000</v>
      </c>
      <c r="E24" s="15" t="s">
        <v>15</v>
      </c>
      <c r="F24" s="15" t="s">
        <v>50</v>
      </c>
      <c r="G24" s="16" t="s">
        <v>17</v>
      </c>
      <c r="H24" s="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customFormat="false" ht="15.75" hidden="false" customHeight="true" outlineLevel="0" collapsed="false">
      <c r="A25" s="12" t="s">
        <v>51</v>
      </c>
      <c r="B25" s="13" t="s">
        <v>10</v>
      </c>
      <c r="C25" s="14" t="n">
        <v>155000</v>
      </c>
      <c r="D25" s="14" t="n">
        <v>155000</v>
      </c>
      <c r="E25" s="15" t="s">
        <v>52</v>
      </c>
      <c r="F25" s="15" t="s">
        <v>53</v>
      </c>
      <c r="G25" s="16" t="s">
        <v>17</v>
      </c>
      <c r="H25" s="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customFormat="false" ht="15.75" hidden="false" customHeight="true" outlineLevel="0" collapsed="false">
      <c r="A26" s="12" t="s">
        <v>54</v>
      </c>
      <c r="B26" s="13" t="s">
        <v>10</v>
      </c>
      <c r="C26" s="14" t="n">
        <v>15000</v>
      </c>
      <c r="D26" s="14" t="n">
        <v>20000</v>
      </c>
      <c r="E26" s="15" t="s">
        <v>15</v>
      </c>
      <c r="F26" s="15" t="s">
        <v>55</v>
      </c>
      <c r="G26" s="16" t="s">
        <v>17</v>
      </c>
      <c r="H26" s="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customFormat="false" ht="15.75" hidden="false" customHeight="true" outlineLevel="0" collapsed="false">
      <c r="A27" s="12" t="s">
        <v>56</v>
      </c>
      <c r="B27" s="13" t="s">
        <v>10</v>
      </c>
      <c r="C27" s="14" t="n">
        <v>5000</v>
      </c>
      <c r="D27" s="14" t="n">
        <v>5000</v>
      </c>
      <c r="E27" s="15" t="s">
        <v>15</v>
      </c>
      <c r="F27" s="15" t="s">
        <v>16</v>
      </c>
      <c r="G27" s="16" t="s">
        <v>17</v>
      </c>
      <c r="H27" s="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5.75" hidden="false" customHeight="true" outlineLevel="0" collapsed="false">
      <c r="A28" s="12" t="s">
        <v>57</v>
      </c>
      <c r="B28" s="13" t="s">
        <v>10</v>
      </c>
      <c r="C28" s="14" t="n">
        <v>10000</v>
      </c>
      <c r="D28" s="14" t="n">
        <v>9973</v>
      </c>
      <c r="E28" s="15" t="s">
        <v>15</v>
      </c>
      <c r="F28" s="15" t="s">
        <v>58</v>
      </c>
      <c r="G28" s="16" t="s">
        <v>13</v>
      </c>
      <c r="H28" s="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true" outlineLevel="0" collapsed="false">
      <c r="A29" s="12" t="s">
        <v>59</v>
      </c>
      <c r="B29" s="13" t="s">
        <v>10</v>
      </c>
      <c r="C29" s="14" t="n">
        <v>5000</v>
      </c>
      <c r="D29" s="14" t="n">
        <v>5000</v>
      </c>
      <c r="E29" s="15" t="s">
        <v>15</v>
      </c>
      <c r="F29" s="15" t="s">
        <v>16</v>
      </c>
      <c r="G29" s="16" t="s">
        <v>17</v>
      </c>
      <c r="H29" s="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true" outlineLevel="0" collapsed="false">
      <c r="A30" s="12" t="s">
        <v>60</v>
      </c>
      <c r="B30" s="13" t="s">
        <v>10</v>
      </c>
      <c r="C30" s="14" t="n">
        <v>5000</v>
      </c>
      <c r="D30" s="14" t="n">
        <v>5000</v>
      </c>
      <c r="E30" s="15" t="s">
        <v>15</v>
      </c>
      <c r="F30" s="15" t="s">
        <v>16</v>
      </c>
      <c r="G30" s="16" t="s">
        <v>17</v>
      </c>
      <c r="H30" s="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5.75" hidden="false" customHeight="true" outlineLevel="0" collapsed="false">
      <c r="A31" s="12" t="s">
        <v>61</v>
      </c>
      <c r="B31" s="13" t="s">
        <v>10</v>
      </c>
      <c r="C31" s="14" t="n">
        <v>5000</v>
      </c>
      <c r="D31" s="14" t="n">
        <v>5000</v>
      </c>
      <c r="E31" s="15" t="s">
        <v>15</v>
      </c>
      <c r="F31" s="15" t="s">
        <v>16</v>
      </c>
      <c r="G31" s="16" t="s">
        <v>17</v>
      </c>
      <c r="H31" s="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customFormat="false" ht="15.75" hidden="false" customHeight="true" outlineLevel="0" collapsed="false">
      <c r="A32" s="12" t="s">
        <v>62</v>
      </c>
      <c r="B32" s="13" t="s">
        <v>10</v>
      </c>
      <c r="C32" s="14" t="n">
        <v>10000</v>
      </c>
      <c r="D32" s="14" t="n">
        <v>9999.75</v>
      </c>
      <c r="E32" s="15" t="s">
        <v>15</v>
      </c>
      <c r="F32" s="15" t="s">
        <v>63</v>
      </c>
      <c r="G32" s="16" t="s">
        <v>13</v>
      </c>
      <c r="H32" s="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customFormat="false" ht="15.75" hidden="false" customHeight="true" outlineLevel="0" collapsed="false">
      <c r="A33" s="12" t="s">
        <v>64</v>
      </c>
      <c r="B33" s="13" t="s">
        <v>10</v>
      </c>
      <c r="C33" s="14" t="n">
        <v>15000</v>
      </c>
      <c r="D33" s="14" t="n">
        <v>15000</v>
      </c>
      <c r="E33" s="15" t="s">
        <v>15</v>
      </c>
      <c r="F33" s="15" t="s">
        <v>65</v>
      </c>
      <c r="G33" s="16" t="s">
        <v>17</v>
      </c>
      <c r="H33" s="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customFormat="false" ht="15.75" hidden="false" customHeight="true" outlineLevel="0" collapsed="false">
      <c r="A34" s="12" t="s">
        <v>66</v>
      </c>
      <c r="B34" s="13" t="s">
        <v>10</v>
      </c>
      <c r="C34" s="14" t="n">
        <v>5000</v>
      </c>
      <c r="D34" s="14" t="n">
        <v>5000</v>
      </c>
      <c r="E34" s="15" t="s">
        <v>15</v>
      </c>
      <c r="F34" s="15" t="s">
        <v>67</v>
      </c>
      <c r="G34" s="16" t="s">
        <v>17</v>
      </c>
      <c r="H34" s="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customFormat="false" ht="15.75" hidden="false" customHeight="true" outlineLevel="0" collapsed="false">
      <c r="A35" s="12" t="s">
        <v>68</v>
      </c>
      <c r="B35" s="13" t="s">
        <v>10</v>
      </c>
      <c r="C35" s="14" t="n">
        <v>5000</v>
      </c>
      <c r="D35" s="14" t="n">
        <v>5000</v>
      </c>
      <c r="E35" s="15" t="s">
        <v>15</v>
      </c>
      <c r="F35" s="15" t="s">
        <v>16</v>
      </c>
      <c r="G35" s="16" t="s">
        <v>17</v>
      </c>
      <c r="H35" s="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customFormat="false" ht="15.75" hidden="false" customHeight="true" outlineLevel="0" collapsed="false">
      <c r="A36" s="12" t="s">
        <v>69</v>
      </c>
      <c r="B36" s="13" t="s">
        <v>10</v>
      </c>
      <c r="C36" s="14" t="n">
        <v>5000</v>
      </c>
      <c r="D36" s="14" t="n">
        <v>5000</v>
      </c>
      <c r="E36" s="15" t="s">
        <v>15</v>
      </c>
      <c r="F36" s="15" t="s">
        <v>16</v>
      </c>
      <c r="G36" s="16" t="s">
        <v>17</v>
      </c>
      <c r="H36" s="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customFormat="false" ht="15.75" hidden="false" customHeight="true" outlineLevel="0" collapsed="false">
      <c r="A37" s="12" t="s">
        <v>70</v>
      </c>
      <c r="B37" s="13" t="s">
        <v>10</v>
      </c>
      <c r="C37" s="14" t="n">
        <v>10000</v>
      </c>
      <c r="D37" s="14" t="n">
        <v>9647.75</v>
      </c>
      <c r="E37" s="15" t="s">
        <v>15</v>
      </c>
      <c r="F37" s="15" t="s">
        <v>71</v>
      </c>
      <c r="G37" s="16" t="s">
        <v>13</v>
      </c>
      <c r="H37" s="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customFormat="false" ht="15.75" hidden="false" customHeight="true" outlineLevel="0" collapsed="false">
      <c r="A38" s="12" t="s">
        <v>72</v>
      </c>
      <c r="B38" s="13" t="s">
        <v>10</v>
      </c>
      <c r="C38" s="14" t="n">
        <v>12000</v>
      </c>
      <c r="D38" s="14" t="n">
        <v>12000</v>
      </c>
      <c r="E38" s="15" t="s">
        <v>15</v>
      </c>
      <c r="F38" s="15" t="s">
        <v>73</v>
      </c>
      <c r="G38" s="16" t="s">
        <v>17</v>
      </c>
      <c r="H38" s="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customFormat="false" ht="15.75" hidden="false" customHeight="true" outlineLevel="0" collapsed="false">
      <c r="A39" s="12" t="s">
        <v>74</v>
      </c>
      <c r="B39" s="13" t="s">
        <v>10</v>
      </c>
      <c r="C39" s="14" t="n">
        <v>5000</v>
      </c>
      <c r="D39" s="14" t="n">
        <v>5000</v>
      </c>
      <c r="E39" s="15" t="s">
        <v>15</v>
      </c>
      <c r="F39" s="15" t="s">
        <v>16</v>
      </c>
      <c r="G39" s="16" t="s">
        <v>17</v>
      </c>
      <c r="H39" s="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customFormat="false" ht="15.75" hidden="false" customHeight="true" outlineLevel="0" collapsed="false">
      <c r="A40" s="12" t="s">
        <v>75</v>
      </c>
      <c r="B40" s="13" t="s">
        <v>10</v>
      </c>
      <c r="C40" s="14" t="n">
        <v>218000</v>
      </c>
      <c r="D40" s="14" t="n">
        <v>218000</v>
      </c>
      <c r="E40" s="15" t="s">
        <v>15</v>
      </c>
      <c r="F40" s="15" t="s">
        <v>76</v>
      </c>
      <c r="G40" s="16" t="s">
        <v>77</v>
      </c>
      <c r="H40" s="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customFormat="false" ht="15.75" hidden="false" customHeight="true" outlineLevel="0" collapsed="false">
      <c r="A41" s="12" t="s">
        <v>78</v>
      </c>
      <c r="B41" s="13" t="s">
        <v>10</v>
      </c>
      <c r="C41" s="14" t="n">
        <v>13000</v>
      </c>
      <c r="D41" s="14" t="n">
        <v>28000</v>
      </c>
      <c r="E41" s="15" t="s">
        <v>11</v>
      </c>
      <c r="F41" s="15" t="s">
        <v>79</v>
      </c>
      <c r="G41" s="16" t="s">
        <v>17</v>
      </c>
      <c r="H41" s="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customFormat="false" ht="15.75" hidden="false" customHeight="true" outlineLevel="0" collapsed="false">
      <c r="A42" s="12" t="s">
        <v>80</v>
      </c>
      <c r="B42" s="13" t="s">
        <v>10</v>
      </c>
      <c r="C42" s="14" t="n">
        <v>44000</v>
      </c>
      <c r="D42" s="14" t="n">
        <v>44000</v>
      </c>
      <c r="E42" s="15" t="s">
        <v>52</v>
      </c>
      <c r="F42" s="15" t="s">
        <v>81</v>
      </c>
      <c r="G42" s="16" t="s">
        <v>17</v>
      </c>
      <c r="H42" s="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customFormat="false" ht="15.75" hidden="false" customHeight="true" outlineLevel="0" collapsed="false">
      <c r="A43" s="12" t="s">
        <v>82</v>
      </c>
      <c r="B43" s="13" t="s">
        <v>10</v>
      </c>
      <c r="C43" s="14" t="n">
        <v>27000</v>
      </c>
      <c r="D43" s="14" t="n">
        <v>27000</v>
      </c>
      <c r="E43" s="15" t="s">
        <v>15</v>
      </c>
      <c r="F43" s="15" t="s">
        <v>83</v>
      </c>
      <c r="G43" s="16" t="s">
        <v>17</v>
      </c>
      <c r="H43" s="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customFormat="false" ht="15.75" hidden="false" customHeight="true" outlineLevel="0" collapsed="false">
      <c r="A44" s="12" t="s">
        <v>84</v>
      </c>
      <c r="B44" s="13" t="s">
        <v>10</v>
      </c>
      <c r="C44" s="14" t="n">
        <v>10000</v>
      </c>
      <c r="D44" s="14" t="n">
        <v>10000</v>
      </c>
      <c r="E44" s="15" t="s">
        <v>11</v>
      </c>
      <c r="F44" s="15" t="s">
        <v>85</v>
      </c>
      <c r="G44" s="16" t="s">
        <v>17</v>
      </c>
      <c r="H44" s="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customFormat="false" ht="15.75" hidden="false" customHeight="true" outlineLevel="0" collapsed="false">
      <c r="A45" s="12" t="s">
        <v>86</v>
      </c>
      <c r="B45" s="13" t="s">
        <v>10</v>
      </c>
      <c r="C45" s="14" t="n">
        <v>10000</v>
      </c>
      <c r="D45" s="14" t="n">
        <v>16000</v>
      </c>
      <c r="E45" s="15" t="s">
        <v>15</v>
      </c>
      <c r="F45" s="15" t="s">
        <v>87</v>
      </c>
      <c r="G45" s="16" t="s">
        <v>17</v>
      </c>
      <c r="H45" s="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customFormat="false" ht="15.75" hidden="false" customHeight="true" outlineLevel="0" collapsed="false">
      <c r="A46" s="12" t="s">
        <v>88</v>
      </c>
      <c r="B46" s="13" t="s">
        <v>10</v>
      </c>
      <c r="C46" s="14" t="n">
        <v>22000</v>
      </c>
      <c r="D46" s="14" t="n">
        <v>22000</v>
      </c>
      <c r="E46" s="15" t="s">
        <v>11</v>
      </c>
      <c r="F46" s="15" t="s">
        <v>89</v>
      </c>
      <c r="G46" s="16" t="s">
        <v>90</v>
      </c>
      <c r="H46" s="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customFormat="false" ht="15.75" hidden="false" customHeight="true" outlineLevel="0" collapsed="false">
      <c r="A47" s="12" t="s">
        <v>91</v>
      </c>
      <c r="B47" s="13" t="s">
        <v>10</v>
      </c>
      <c r="C47" s="14" t="n">
        <v>83000</v>
      </c>
      <c r="D47" s="14" t="n">
        <v>83000</v>
      </c>
      <c r="E47" s="15" t="s">
        <v>92</v>
      </c>
      <c r="F47" s="15" t="s">
        <v>93</v>
      </c>
      <c r="G47" s="16" t="s">
        <v>17</v>
      </c>
      <c r="H47" s="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customFormat="false" ht="15.75" hidden="false" customHeight="true" outlineLevel="0" collapsed="false">
      <c r="A48" s="12" t="s">
        <v>94</v>
      </c>
      <c r="B48" s="13" t="s">
        <v>10</v>
      </c>
      <c r="C48" s="14" t="n">
        <v>15000</v>
      </c>
      <c r="D48" s="14" t="n">
        <v>14852.5</v>
      </c>
      <c r="E48" s="15" t="s">
        <v>95</v>
      </c>
      <c r="F48" s="15" t="s">
        <v>96</v>
      </c>
      <c r="G48" s="16" t="s">
        <v>13</v>
      </c>
      <c r="H48" s="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customFormat="false" ht="15.75" hidden="false" customHeight="true" outlineLevel="0" collapsed="false">
      <c r="A49" s="12" t="s">
        <v>97</v>
      </c>
      <c r="B49" s="13" t="s">
        <v>10</v>
      </c>
      <c r="C49" s="14" t="n">
        <v>10000</v>
      </c>
      <c r="D49" s="14" t="n">
        <v>9990.9</v>
      </c>
      <c r="E49" s="15" t="s">
        <v>15</v>
      </c>
      <c r="F49" s="15" t="s">
        <v>98</v>
      </c>
      <c r="G49" s="16" t="s">
        <v>13</v>
      </c>
      <c r="H49" s="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customFormat="false" ht="15.75" hidden="false" customHeight="true" outlineLevel="0" collapsed="false">
      <c r="A50" s="12" t="s">
        <v>99</v>
      </c>
      <c r="B50" s="13" t="s">
        <v>10</v>
      </c>
      <c r="C50" s="14" t="n">
        <v>8000</v>
      </c>
      <c r="D50" s="14" t="n">
        <v>6798</v>
      </c>
      <c r="E50" s="15" t="s">
        <v>95</v>
      </c>
      <c r="F50" s="15" t="s">
        <v>58</v>
      </c>
      <c r="G50" s="16" t="s">
        <v>13</v>
      </c>
      <c r="H50" s="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customFormat="false" ht="15.75" hidden="false" customHeight="true" outlineLevel="0" collapsed="false">
      <c r="A51" s="12" t="s">
        <v>100</v>
      </c>
      <c r="B51" s="13" t="s">
        <v>10</v>
      </c>
      <c r="C51" s="14" t="n">
        <v>5000</v>
      </c>
      <c r="D51" s="14" t="n">
        <v>4969.4</v>
      </c>
      <c r="E51" s="15" t="s">
        <v>95</v>
      </c>
      <c r="F51" s="15" t="s">
        <v>58</v>
      </c>
      <c r="G51" s="16" t="s">
        <v>13</v>
      </c>
      <c r="H51" s="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customFormat="false" ht="15.75" hidden="false" customHeight="true" outlineLevel="0" collapsed="false">
      <c r="A52" s="12" t="s">
        <v>101</v>
      </c>
      <c r="B52" s="13" t="s">
        <v>10</v>
      </c>
      <c r="C52" s="14" t="n">
        <v>17000</v>
      </c>
      <c r="D52" s="14" t="n">
        <v>27000</v>
      </c>
      <c r="E52" s="15" t="s">
        <v>11</v>
      </c>
      <c r="F52" s="15" t="s">
        <v>102</v>
      </c>
      <c r="G52" s="16" t="s">
        <v>17</v>
      </c>
      <c r="H52" s="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customFormat="false" ht="15.75" hidden="false" customHeight="true" outlineLevel="0" collapsed="false">
      <c r="A53" s="12" t="s">
        <v>103</v>
      </c>
      <c r="B53" s="13" t="s">
        <v>10</v>
      </c>
      <c r="C53" s="14" t="n">
        <v>5000</v>
      </c>
      <c r="D53" s="14" t="n">
        <v>88011</v>
      </c>
      <c r="E53" s="15" t="s">
        <v>11</v>
      </c>
      <c r="F53" s="15" t="s">
        <v>16</v>
      </c>
      <c r="G53" s="16" t="s">
        <v>104</v>
      </c>
      <c r="H53" s="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customFormat="false" ht="15.75" hidden="false" customHeight="true" outlineLevel="0" collapsed="false">
      <c r="A54" s="12" t="s">
        <v>105</v>
      </c>
      <c r="B54" s="13" t="s">
        <v>10</v>
      </c>
      <c r="C54" s="14" t="n">
        <v>5000</v>
      </c>
      <c r="D54" s="14" t="n">
        <v>5000</v>
      </c>
      <c r="E54" s="15" t="s">
        <v>95</v>
      </c>
      <c r="F54" s="15" t="s">
        <v>58</v>
      </c>
      <c r="G54" s="16" t="s">
        <v>17</v>
      </c>
      <c r="H54" s="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customFormat="false" ht="15.75" hidden="false" customHeight="true" outlineLevel="0" collapsed="false">
      <c r="A55" s="12" t="s">
        <v>106</v>
      </c>
      <c r="B55" s="13" t="s">
        <v>10</v>
      </c>
      <c r="C55" s="14" t="n">
        <v>15000</v>
      </c>
      <c r="D55" s="14" t="n">
        <v>14671.6</v>
      </c>
      <c r="E55" s="15" t="s">
        <v>92</v>
      </c>
      <c r="F55" s="15" t="s">
        <v>107</v>
      </c>
      <c r="G55" s="16" t="s">
        <v>13</v>
      </c>
      <c r="H55" s="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customFormat="false" ht="15.75" hidden="false" customHeight="true" outlineLevel="0" collapsed="false">
      <c r="A56" s="12" t="s">
        <v>108</v>
      </c>
      <c r="B56" s="13" t="s">
        <v>10</v>
      </c>
      <c r="C56" s="14" t="n">
        <v>101400</v>
      </c>
      <c r="D56" s="14" t="n">
        <v>100965</v>
      </c>
      <c r="E56" s="15" t="s">
        <v>11</v>
      </c>
      <c r="F56" s="15" t="s">
        <v>109</v>
      </c>
      <c r="G56" s="16" t="s">
        <v>13</v>
      </c>
      <c r="H56" s="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customFormat="false" ht="15.75" hidden="false" customHeight="true" outlineLevel="0" collapsed="false">
      <c r="A57" s="12" t="s">
        <v>110</v>
      </c>
      <c r="B57" s="13" t="s">
        <v>10</v>
      </c>
      <c r="C57" s="14" t="n">
        <v>113000</v>
      </c>
      <c r="D57" s="14" t="n">
        <v>113000</v>
      </c>
      <c r="E57" s="15" t="s">
        <v>52</v>
      </c>
      <c r="F57" s="15" t="s">
        <v>111</v>
      </c>
      <c r="G57" s="16" t="s">
        <v>17</v>
      </c>
      <c r="H57" s="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customFormat="false" ht="15.75" hidden="false" customHeight="true" outlineLevel="0" collapsed="false">
      <c r="A58" s="12" t="s">
        <v>112</v>
      </c>
      <c r="B58" s="13" t="s">
        <v>10</v>
      </c>
      <c r="C58" s="14" t="n">
        <v>25000</v>
      </c>
      <c r="D58" s="14" t="n">
        <v>45931</v>
      </c>
      <c r="E58" s="15" t="s">
        <v>95</v>
      </c>
      <c r="F58" s="15" t="s">
        <v>113</v>
      </c>
      <c r="G58" s="16" t="s">
        <v>17</v>
      </c>
      <c r="H58" s="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customFormat="false" ht="15.75" hidden="false" customHeight="true" outlineLevel="0" collapsed="false">
      <c r="A59" s="12" t="s">
        <v>114</v>
      </c>
      <c r="B59" s="13" t="s">
        <v>10</v>
      </c>
      <c r="C59" s="14" t="n">
        <v>10000</v>
      </c>
      <c r="D59" s="14" t="n">
        <v>10000</v>
      </c>
      <c r="E59" s="15" t="s">
        <v>95</v>
      </c>
      <c r="F59" s="15" t="s">
        <v>35</v>
      </c>
      <c r="G59" s="16" t="s">
        <v>17</v>
      </c>
      <c r="H59" s="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customFormat="false" ht="15.75" hidden="false" customHeight="true" outlineLevel="0" collapsed="false">
      <c r="A60" s="12" t="s">
        <v>115</v>
      </c>
      <c r="B60" s="13" t="s">
        <v>10</v>
      </c>
      <c r="C60" s="14" t="n">
        <v>218000</v>
      </c>
      <c r="D60" s="14" t="n">
        <v>227000</v>
      </c>
      <c r="E60" s="15" t="s">
        <v>95</v>
      </c>
      <c r="F60" s="15" t="s">
        <v>116</v>
      </c>
      <c r="G60" s="16" t="s">
        <v>17</v>
      </c>
      <c r="H60" s="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customFormat="false" ht="15.75" hidden="false" customHeight="true" outlineLevel="0" collapsed="false">
      <c r="A61" s="12" t="s">
        <v>117</v>
      </c>
      <c r="B61" s="13" t="s">
        <v>10</v>
      </c>
      <c r="C61" s="14" t="n">
        <v>34000</v>
      </c>
      <c r="D61" s="14" t="n">
        <v>34000</v>
      </c>
      <c r="E61" s="15" t="s">
        <v>11</v>
      </c>
      <c r="F61" s="15" t="s">
        <v>118</v>
      </c>
      <c r="G61" s="16" t="s">
        <v>17</v>
      </c>
      <c r="H61" s="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customFormat="false" ht="15.75" hidden="false" customHeight="true" outlineLevel="0" collapsed="false">
      <c r="A62" s="12" t="s">
        <v>119</v>
      </c>
      <c r="B62" s="13" t="s">
        <v>10</v>
      </c>
      <c r="C62" s="14" t="n">
        <v>16000</v>
      </c>
      <c r="D62" s="14" t="n">
        <v>15997.85</v>
      </c>
      <c r="E62" s="15" t="s">
        <v>11</v>
      </c>
      <c r="F62" s="15" t="s">
        <v>50</v>
      </c>
      <c r="G62" s="16" t="s">
        <v>13</v>
      </c>
      <c r="H62" s="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customFormat="false" ht="15.75" hidden="false" customHeight="true" outlineLevel="0" collapsed="false">
      <c r="A63" s="12" t="s">
        <v>120</v>
      </c>
      <c r="B63" s="13" t="s">
        <v>10</v>
      </c>
      <c r="C63" s="14" t="n">
        <v>21000</v>
      </c>
      <c r="D63" s="14" t="n">
        <v>21000</v>
      </c>
      <c r="E63" s="15" t="s">
        <v>11</v>
      </c>
      <c r="F63" s="15" t="s">
        <v>89</v>
      </c>
      <c r="G63" s="16" t="s">
        <v>17</v>
      </c>
      <c r="H63" s="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customFormat="false" ht="15.75" hidden="false" customHeight="true" outlineLevel="0" collapsed="false">
      <c r="A64" s="12" t="s">
        <v>121</v>
      </c>
      <c r="B64" s="13" t="s">
        <v>10</v>
      </c>
      <c r="C64" s="14" t="n">
        <v>20500</v>
      </c>
      <c r="D64" s="14" t="n">
        <v>20498.62</v>
      </c>
      <c r="E64" s="15" t="s">
        <v>11</v>
      </c>
      <c r="F64" s="15" t="s">
        <v>122</v>
      </c>
      <c r="G64" s="16" t="s">
        <v>13</v>
      </c>
      <c r="H64" s="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customFormat="false" ht="15.75" hidden="false" customHeight="true" outlineLevel="0" collapsed="false">
      <c r="A65" s="12" t="s">
        <v>123</v>
      </c>
      <c r="B65" s="13" t="s">
        <v>10</v>
      </c>
      <c r="C65" s="14" t="n">
        <v>14000</v>
      </c>
      <c r="D65" s="14" t="n">
        <v>19699.5</v>
      </c>
      <c r="E65" s="15" t="s">
        <v>11</v>
      </c>
      <c r="F65" s="15" t="s">
        <v>89</v>
      </c>
      <c r="G65" s="16" t="s">
        <v>17</v>
      </c>
      <c r="H65" s="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customFormat="false" ht="15.75" hidden="false" customHeight="true" outlineLevel="0" collapsed="false">
      <c r="A66" s="12" t="s">
        <v>124</v>
      </c>
      <c r="B66" s="13" t="s">
        <v>10</v>
      </c>
      <c r="C66" s="14" t="n">
        <v>64000</v>
      </c>
      <c r="D66" s="14" t="n">
        <v>64000</v>
      </c>
      <c r="E66" s="15" t="s">
        <v>15</v>
      </c>
      <c r="F66" s="15" t="s">
        <v>125</v>
      </c>
      <c r="G66" s="16" t="s">
        <v>17</v>
      </c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customFormat="false" ht="15.75" hidden="false" customHeight="true" outlineLevel="0" collapsed="false">
      <c r="A67" s="12" t="s">
        <v>126</v>
      </c>
      <c r="B67" s="13" t="s">
        <v>10</v>
      </c>
      <c r="C67" s="14" t="n">
        <v>20000</v>
      </c>
      <c r="D67" s="14" t="n">
        <v>27000</v>
      </c>
      <c r="E67" s="15" t="s">
        <v>15</v>
      </c>
      <c r="F67" s="15" t="s">
        <v>127</v>
      </c>
      <c r="G67" s="16" t="s">
        <v>17</v>
      </c>
      <c r="H67" s="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customFormat="false" ht="15.75" hidden="false" customHeight="true" outlineLevel="0" collapsed="false">
      <c r="A68" s="12" t="s">
        <v>128</v>
      </c>
      <c r="B68" s="13" t="s">
        <v>10</v>
      </c>
      <c r="C68" s="14" t="n">
        <v>28000</v>
      </c>
      <c r="D68" s="14" t="n">
        <v>27550</v>
      </c>
      <c r="E68" s="15" t="s">
        <v>95</v>
      </c>
      <c r="F68" s="15" t="s">
        <v>129</v>
      </c>
      <c r="G68" s="16" t="s">
        <v>17</v>
      </c>
      <c r="H68" s="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customFormat="false" ht="15.75" hidden="false" customHeight="true" outlineLevel="0" collapsed="false">
      <c r="A69" s="12" t="s">
        <v>130</v>
      </c>
      <c r="B69" s="13" t="s">
        <v>10</v>
      </c>
      <c r="C69" s="14" t="n">
        <v>53000</v>
      </c>
      <c r="D69" s="14" t="n">
        <v>53000</v>
      </c>
      <c r="E69" s="15" t="s">
        <v>131</v>
      </c>
      <c r="F69" s="15" t="s">
        <v>132</v>
      </c>
      <c r="G69" s="16" t="s">
        <v>17</v>
      </c>
      <c r="H69" s="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customFormat="false" ht="15.75" hidden="false" customHeight="true" outlineLevel="0" collapsed="false">
      <c r="A70" s="12" t="s">
        <v>133</v>
      </c>
      <c r="B70" s="13" t="s">
        <v>10</v>
      </c>
      <c r="C70" s="14" t="n">
        <v>8000</v>
      </c>
      <c r="D70" s="14" t="n">
        <v>25000</v>
      </c>
      <c r="E70" s="15" t="s">
        <v>134</v>
      </c>
      <c r="F70" s="15" t="s">
        <v>135</v>
      </c>
      <c r="G70" s="16" t="s">
        <v>17</v>
      </c>
      <c r="H70" s="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customFormat="false" ht="15.75" hidden="false" customHeight="true" outlineLevel="0" collapsed="false">
      <c r="A71" s="12" t="s">
        <v>136</v>
      </c>
      <c r="B71" s="13" t="s">
        <v>10</v>
      </c>
      <c r="C71" s="14" t="n">
        <v>23000</v>
      </c>
      <c r="D71" s="14" t="n">
        <v>23000</v>
      </c>
      <c r="E71" s="15" t="s">
        <v>11</v>
      </c>
      <c r="F71" s="15" t="s">
        <v>137</v>
      </c>
      <c r="G71" s="16" t="s">
        <v>138</v>
      </c>
      <c r="H71" s="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customFormat="false" ht="15.75" hidden="false" customHeight="true" outlineLevel="0" collapsed="false">
      <c r="A72" s="12" t="s">
        <v>139</v>
      </c>
      <c r="B72" s="13" t="s">
        <v>10</v>
      </c>
      <c r="C72" s="14" t="n">
        <v>0</v>
      </c>
      <c r="D72" s="14" t="n">
        <v>12000</v>
      </c>
      <c r="E72" s="15" t="s">
        <v>11</v>
      </c>
      <c r="F72" s="15" t="s">
        <v>140</v>
      </c>
      <c r="G72" s="16" t="s">
        <v>138</v>
      </c>
      <c r="H72" s="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7"/>
    </row>
    <row r="73" customFormat="false" ht="15.75" hidden="false" customHeight="true" outlineLevel="0" collapsed="false">
      <c r="A73" s="12" t="s">
        <v>141</v>
      </c>
      <c r="B73" s="13" t="s">
        <v>10</v>
      </c>
      <c r="C73" s="14" t="n">
        <v>15000</v>
      </c>
      <c r="D73" s="14" t="n">
        <v>14987</v>
      </c>
      <c r="E73" s="15" t="s">
        <v>11</v>
      </c>
      <c r="F73" s="15" t="s">
        <v>142</v>
      </c>
      <c r="G73" s="16" t="s">
        <v>17</v>
      </c>
      <c r="H73" s="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7"/>
    </row>
    <row r="74" customFormat="false" ht="15.75" hidden="false" customHeight="true" outlineLevel="0" collapsed="false">
      <c r="A74" s="12" t="s">
        <v>143</v>
      </c>
      <c r="B74" s="13" t="s">
        <v>10</v>
      </c>
      <c r="C74" s="14" t="s">
        <v>144</v>
      </c>
      <c r="D74" s="14" t="s">
        <v>144</v>
      </c>
      <c r="E74" s="14" t="s">
        <v>144</v>
      </c>
      <c r="F74" s="15" t="s">
        <v>145</v>
      </c>
      <c r="G74" s="16" t="s">
        <v>146</v>
      </c>
      <c r="H74" s="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17"/>
    </row>
    <row r="75" customFormat="false" ht="15.75" hidden="false" customHeight="true" outlineLevel="0" collapsed="false">
      <c r="A75" s="18" t="s">
        <v>147</v>
      </c>
      <c r="B75" s="13" t="s">
        <v>10</v>
      </c>
      <c r="C75" s="19" t="n">
        <v>20000</v>
      </c>
      <c r="D75" s="19" t="n">
        <v>20000</v>
      </c>
      <c r="E75" s="20" t="s">
        <v>148</v>
      </c>
      <c r="F75" s="13" t="s">
        <v>149</v>
      </c>
      <c r="G75" s="21" t="s">
        <v>150</v>
      </c>
      <c r="H75" s="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17"/>
    </row>
    <row r="76" customFormat="false" ht="15.75" hidden="false" customHeight="true" outlineLevel="0" collapsed="false">
      <c r="A76" s="22" t="s">
        <v>151</v>
      </c>
      <c r="B76" s="23" t="s">
        <v>10</v>
      </c>
      <c r="C76" s="24" t="n">
        <v>1500000</v>
      </c>
      <c r="D76" s="24" t="n">
        <v>1500000</v>
      </c>
      <c r="E76" s="25" t="s">
        <v>152</v>
      </c>
      <c r="F76" s="25" t="s">
        <v>153</v>
      </c>
      <c r="G76" s="26" t="s">
        <v>152</v>
      </c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7"/>
    </row>
    <row r="77" customFormat="false" ht="15.75" hidden="false" customHeight="true" outlineLevel="0" collapsed="false">
      <c r="A77" s="27" t="s">
        <v>154</v>
      </c>
      <c r="B77" s="28"/>
      <c r="C77" s="29" t="n">
        <f aca="false">SUM(C8:C76)</f>
        <v>4379600</v>
      </c>
      <c r="D77" s="30" t="n">
        <f aca="false">SUM(D8:D76)</f>
        <v>4744184.25</v>
      </c>
      <c r="E77" s="31"/>
      <c r="F77" s="31"/>
      <c r="G77" s="32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17"/>
    </row>
    <row r="78" customFormat="false" ht="15.75" hidden="false" customHeight="true" outlineLevel="0" collapsed="false">
      <c r="A78" s="33"/>
      <c r="B78" s="32"/>
      <c r="C78" s="34"/>
      <c r="D78" s="34"/>
      <c r="E78" s="31"/>
      <c r="F78" s="31"/>
      <c r="G78" s="32"/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17"/>
    </row>
    <row r="79" customFormat="false" ht="15.75" hidden="false" customHeight="true" outlineLevel="0" collapsed="false">
      <c r="A79" s="33"/>
      <c r="B79" s="32"/>
      <c r="C79" s="34"/>
      <c r="D79" s="34"/>
      <c r="E79" s="31"/>
      <c r="F79" s="31"/>
      <c r="G79" s="32"/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17"/>
    </row>
    <row r="80" customFormat="false" ht="15.75" hidden="false" customHeight="true" outlineLevel="0" collapsed="false">
      <c r="A80" s="33"/>
      <c r="B80" s="32"/>
      <c r="C80" s="34"/>
      <c r="D80" s="34"/>
      <c r="E80" s="31"/>
      <c r="F80" s="31"/>
      <c r="G80" s="32"/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7"/>
    </row>
    <row r="81" customFormat="false" ht="15.75" hidden="false" customHeight="true" outlineLevel="0" collapsed="false">
      <c r="A81" s="33"/>
      <c r="B81" s="32"/>
      <c r="C81" s="34"/>
      <c r="D81" s="34"/>
      <c r="E81" s="31"/>
      <c r="F81" s="31"/>
      <c r="G81" s="32"/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17"/>
    </row>
    <row r="82" customFormat="false" ht="15.75" hidden="false" customHeight="true" outlineLevel="0" collapsed="false">
      <c r="A82" s="33"/>
      <c r="B82" s="32"/>
      <c r="C82" s="34"/>
      <c r="D82" s="34"/>
      <c r="E82" s="31"/>
      <c r="F82" s="31"/>
      <c r="G82" s="32"/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17"/>
    </row>
    <row r="83" customFormat="false" ht="15.75" hidden="false" customHeight="true" outlineLevel="0" collapsed="false">
      <c r="A83" s="33"/>
      <c r="B83" s="32"/>
      <c r="C83" s="34"/>
      <c r="D83" s="34"/>
      <c r="E83" s="31"/>
      <c r="F83" s="31"/>
      <c r="G83" s="32"/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17"/>
    </row>
    <row r="84" customFormat="false" ht="15.75" hidden="false" customHeight="true" outlineLevel="0" collapsed="false">
      <c r="A84" s="33"/>
      <c r="B84" s="32"/>
      <c r="C84" s="34"/>
      <c r="D84" s="34"/>
      <c r="E84" s="31"/>
      <c r="F84" s="31"/>
      <c r="G84" s="32"/>
      <c r="H84" s="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17"/>
    </row>
    <row r="85" customFormat="false" ht="15.75" hidden="false" customHeight="true" outlineLevel="0" collapsed="false">
      <c r="A85" s="33"/>
      <c r="B85" s="32"/>
      <c r="C85" s="34"/>
      <c r="D85" s="34"/>
      <c r="E85" s="31"/>
      <c r="F85" s="31"/>
      <c r="G85" s="32"/>
      <c r="H85" s="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7"/>
    </row>
    <row r="86" customFormat="false" ht="15.75" hidden="false" customHeight="true" outlineLevel="0" collapsed="false">
      <c r="A86" s="33"/>
      <c r="B86" s="32"/>
      <c r="C86" s="34"/>
      <c r="D86" s="34"/>
      <c r="E86" s="31"/>
      <c r="F86" s="31"/>
      <c r="G86" s="32"/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17"/>
    </row>
    <row r="87" customFormat="false" ht="15.75" hidden="false" customHeight="true" outlineLevel="0" collapsed="false">
      <c r="A87" s="33"/>
      <c r="B87" s="32"/>
      <c r="C87" s="34"/>
      <c r="D87" s="34"/>
      <c r="E87" s="31"/>
      <c r="F87" s="31"/>
      <c r="G87" s="32"/>
      <c r="H87" s="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17"/>
    </row>
    <row r="88" customFormat="false" ht="15.75" hidden="false" customHeight="true" outlineLevel="0" collapsed="false">
      <c r="A88" s="33"/>
      <c r="B88" s="32"/>
      <c r="C88" s="34"/>
      <c r="D88" s="34"/>
      <c r="E88" s="31"/>
      <c r="F88" s="31"/>
      <c r="G88" s="32"/>
      <c r="H88" s="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17"/>
    </row>
    <row r="89" customFormat="false" ht="15.75" hidden="false" customHeight="true" outlineLevel="0" collapsed="false">
      <c r="A89" s="33"/>
      <c r="B89" s="32"/>
      <c r="C89" s="34"/>
      <c r="D89" s="34"/>
      <c r="E89" s="31"/>
      <c r="F89" s="31"/>
      <c r="G89" s="32"/>
      <c r="H89" s="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17"/>
    </row>
    <row r="90" customFormat="false" ht="15.75" hidden="false" customHeight="true" outlineLevel="0" collapsed="false">
      <c r="A90" s="33"/>
      <c r="B90" s="32"/>
      <c r="C90" s="34"/>
      <c r="D90" s="34"/>
      <c r="E90" s="31"/>
      <c r="F90" s="31"/>
      <c r="G90" s="32"/>
      <c r="H90" s="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17"/>
    </row>
    <row r="91" customFormat="false" ht="15.75" hidden="false" customHeight="true" outlineLevel="0" collapsed="false">
      <c r="A91" s="33"/>
      <c r="B91" s="32"/>
      <c r="C91" s="34"/>
      <c r="D91" s="34"/>
      <c r="E91" s="31"/>
      <c r="F91" s="31"/>
      <c r="G91" s="32"/>
      <c r="H91" s="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17"/>
    </row>
    <row r="92" customFormat="false" ht="15.75" hidden="false" customHeight="true" outlineLevel="0" collapsed="false">
      <c r="A92" s="33"/>
      <c r="B92" s="32"/>
      <c r="C92" s="34"/>
      <c r="D92" s="34"/>
      <c r="E92" s="31"/>
      <c r="F92" s="31"/>
      <c r="G92" s="32"/>
      <c r="H92" s="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7"/>
    </row>
    <row r="93" customFormat="false" ht="15.75" hidden="false" customHeight="true" outlineLevel="0" collapsed="false">
      <c r="A93" s="33"/>
      <c r="B93" s="32"/>
      <c r="C93" s="34"/>
      <c r="D93" s="34"/>
      <c r="E93" s="31"/>
      <c r="F93" s="31"/>
      <c r="G93" s="32"/>
      <c r="H93" s="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17"/>
    </row>
    <row r="94" customFormat="false" ht="15.75" hidden="false" customHeight="true" outlineLevel="0" collapsed="false">
      <c r="A94" s="33"/>
      <c r="B94" s="32"/>
      <c r="C94" s="34"/>
      <c r="D94" s="34"/>
      <c r="E94" s="31"/>
      <c r="F94" s="31"/>
      <c r="G94" s="32"/>
      <c r="H94" s="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17"/>
    </row>
    <row r="95" customFormat="false" ht="15.75" hidden="false" customHeight="true" outlineLevel="0" collapsed="false">
      <c r="A95" s="33"/>
      <c r="B95" s="32"/>
      <c r="C95" s="34"/>
      <c r="D95" s="34"/>
      <c r="E95" s="31"/>
      <c r="F95" s="31"/>
      <c r="G95" s="32"/>
      <c r="H95" s="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17"/>
    </row>
    <row r="96" customFormat="false" ht="15.75" hidden="false" customHeight="true" outlineLevel="0" collapsed="false">
      <c r="A96" s="33"/>
      <c r="B96" s="32"/>
      <c r="C96" s="34"/>
      <c r="D96" s="34"/>
      <c r="E96" s="31"/>
      <c r="F96" s="31"/>
      <c r="G96" s="32"/>
      <c r="H96" s="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17"/>
    </row>
    <row r="97" customFormat="false" ht="15.75" hidden="false" customHeight="true" outlineLevel="0" collapsed="false">
      <c r="A97" s="33"/>
      <c r="B97" s="32"/>
      <c r="C97" s="34"/>
      <c r="D97" s="34"/>
      <c r="E97" s="31"/>
      <c r="F97" s="31"/>
      <c r="G97" s="32"/>
      <c r="H97" s="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17"/>
    </row>
    <row r="98" customFormat="false" ht="15.75" hidden="false" customHeight="true" outlineLevel="0" collapsed="false">
      <c r="A98" s="33"/>
      <c r="B98" s="32"/>
      <c r="C98" s="34"/>
      <c r="D98" s="34"/>
      <c r="E98" s="31"/>
      <c r="F98" s="31"/>
      <c r="G98" s="32"/>
      <c r="H98" s="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17"/>
    </row>
    <row r="99" customFormat="false" ht="15.75" hidden="false" customHeight="true" outlineLevel="0" collapsed="false">
      <c r="A99" s="33"/>
      <c r="B99" s="32"/>
      <c r="C99" s="34"/>
      <c r="D99" s="34"/>
      <c r="E99" s="31"/>
      <c r="F99" s="31"/>
      <c r="G99" s="32"/>
      <c r="H99" s="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17"/>
    </row>
    <row r="100" customFormat="false" ht="15.75" hidden="false" customHeight="true" outlineLevel="0" collapsed="false">
      <c r="A100" s="33"/>
      <c r="B100" s="32"/>
      <c r="C100" s="34"/>
      <c r="D100" s="34"/>
      <c r="E100" s="31"/>
      <c r="F100" s="31"/>
      <c r="G100" s="32"/>
      <c r="H100" s="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17"/>
    </row>
    <row r="101" customFormat="false" ht="15.75" hidden="false" customHeight="true" outlineLevel="0" collapsed="false">
      <c r="A101" s="33"/>
      <c r="B101" s="32"/>
      <c r="C101" s="34"/>
      <c r="D101" s="34"/>
      <c r="E101" s="31"/>
      <c r="F101" s="31"/>
      <c r="G101" s="32"/>
      <c r="H101" s="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17"/>
    </row>
    <row r="102" customFormat="false" ht="15.75" hidden="false" customHeight="true" outlineLevel="0" collapsed="false">
      <c r="A102" s="33"/>
      <c r="B102" s="32"/>
      <c r="C102" s="34"/>
      <c r="D102" s="34"/>
      <c r="E102" s="31"/>
      <c r="F102" s="31"/>
      <c r="G102" s="32"/>
      <c r="H102" s="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17"/>
    </row>
    <row r="103" customFormat="false" ht="15.75" hidden="false" customHeight="true" outlineLevel="0" collapsed="false">
      <c r="A103" s="33"/>
      <c r="B103" s="32"/>
      <c r="C103" s="34"/>
      <c r="D103" s="34"/>
      <c r="E103" s="31"/>
      <c r="F103" s="31"/>
      <c r="G103" s="32"/>
      <c r="H103" s="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17"/>
    </row>
    <row r="104" customFormat="false" ht="15.75" hidden="false" customHeight="true" outlineLevel="0" collapsed="false">
      <c r="A104" s="33"/>
      <c r="B104" s="32"/>
      <c r="C104" s="34"/>
      <c r="D104" s="34"/>
      <c r="E104" s="31"/>
      <c r="F104" s="31"/>
      <c r="G104" s="32"/>
      <c r="H104" s="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17"/>
    </row>
    <row r="105" customFormat="false" ht="15.75" hidden="false" customHeight="true" outlineLevel="0" collapsed="false">
      <c r="A105" s="33"/>
      <c r="B105" s="32"/>
      <c r="C105" s="34"/>
      <c r="D105" s="34"/>
      <c r="E105" s="31"/>
      <c r="F105" s="31"/>
      <c r="G105" s="32"/>
      <c r="H105" s="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17"/>
    </row>
    <row r="106" customFormat="false" ht="15.75" hidden="false" customHeight="true" outlineLevel="0" collapsed="false">
      <c r="A106" s="33"/>
      <c r="B106" s="32"/>
      <c r="C106" s="34"/>
      <c r="D106" s="34"/>
      <c r="E106" s="31"/>
      <c r="F106" s="31"/>
      <c r="G106" s="32"/>
      <c r="H106" s="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17"/>
    </row>
    <row r="107" customFormat="false" ht="15.75" hidden="false" customHeight="true" outlineLevel="0" collapsed="false">
      <c r="A107" s="33"/>
      <c r="B107" s="32"/>
      <c r="C107" s="34"/>
      <c r="D107" s="34"/>
      <c r="E107" s="31"/>
      <c r="F107" s="31"/>
      <c r="G107" s="32"/>
      <c r="H107" s="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7"/>
    </row>
    <row r="108" customFormat="false" ht="15.75" hidden="false" customHeight="true" outlineLevel="0" collapsed="false">
      <c r="A108" s="33"/>
      <c r="B108" s="32"/>
      <c r="C108" s="34"/>
      <c r="D108" s="34"/>
      <c r="E108" s="31"/>
      <c r="F108" s="31"/>
      <c r="G108" s="32"/>
      <c r="H108" s="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7"/>
    </row>
    <row r="109" customFormat="false" ht="15.75" hidden="false" customHeight="true" outlineLevel="0" collapsed="false">
      <c r="A109" s="33"/>
      <c r="B109" s="32"/>
      <c r="C109" s="34"/>
      <c r="D109" s="34"/>
      <c r="E109" s="31"/>
      <c r="F109" s="31"/>
      <c r="G109" s="32"/>
      <c r="H109" s="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7"/>
    </row>
    <row r="110" customFormat="false" ht="15.75" hidden="false" customHeight="true" outlineLevel="0" collapsed="false">
      <c r="A110" s="33"/>
      <c r="B110" s="32"/>
      <c r="C110" s="34"/>
      <c r="D110" s="34"/>
      <c r="E110" s="31"/>
      <c r="F110" s="31"/>
      <c r="G110" s="32"/>
      <c r="H110" s="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7"/>
    </row>
    <row r="111" customFormat="false" ht="15.75" hidden="false" customHeight="true" outlineLevel="0" collapsed="false">
      <c r="A111" s="33"/>
      <c r="B111" s="32"/>
      <c r="C111" s="34"/>
      <c r="D111" s="34"/>
      <c r="E111" s="31"/>
      <c r="F111" s="31"/>
      <c r="G111" s="32"/>
      <c r="H111" s="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17"/>
    </row>
    <row r="112" customFormat="false" ht="15.75" hidden="false" customHeight="true" outlineLevel="0" collapsed="false">
      <c r="A112" s="33"/>
      <c r="B112" s="32"/>
      <c r="C112" s="34"/>
      <c r="D112" s="34"/>
      <c r="E112" s="31"/>
      <c r="F112" s="31"/>
      <c r="G112" s="32"/>
      <c r="H112" s="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17"/>
    </row>
    <row r="113" customFormat="false" ht="15.75" hidden="false" customHeight="true" outlineLevel="0" collapsed="false">
      <c r="A113" s="5"/>
      <c r="B113" s="5"/>
      <c r="C113" s="5"/>
      <c r="D113" s="5"/>
      <c r="E113" s="5"/>
      <c r="F113" s="5"/>
      <c r="G113" s="5"/>
      <c r="H113" s="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17"/>
    </row>
    <row r="114" customFormat="false" ht="15.75" hidden="false" customHeight="true" outlineLevel="0" collapsed="false">
      <c r="A114" s="35"/>
      <c r="B114" s="32"/>
      <c r="C114" s="36"/>
      <c r="D114" s="36"/>
      <c r="E114" s="37"/>
      <c r="F114" s="32"/>
      <c r="G114" s="37"/>
      <c r="H114" s="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17"/>
    </row>
    <row r="115" customFormat="false" ht="15.75" hidden="false" customHeight="true" outlineLevel="0" collapsed="false">
      <c r="A115" s="35"/>
      <c r="B115" s="32"/>
      <c r="C115" s="36"/>
      <c r="D115" s="37"/>
      <c r="E115" s="37"/>
      <c r="F115" s="37"/>
      <c r="G115" s="37"/>
      <c r="H115" s="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7"/>
    </row>
    <row r="116" customFormat="false" ht="15.75" hidden="false" customHeight="true" outlineLevel="0" collapsed="false">
      <c r="A116" s="33"/>
      <c r="B116" s="32"/>
      <c r="C116" s="34"/>
      <c r="D116" s="34"/>
      <c r="E116" s="31"/>
      <c r="F116" s="31"/>
      <c r="G116" s="31"/>
      <c r="H116" s="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7"/>
    </row>
    <row r="117" customFormat="false" ht="15.75" hidden="false" customHeight="true" outlineLevel="0" collapsed="false">
      <c r="A117" s="33"/>
      <c r="B117" s="32"/>
      <c r="C117" s="34"/>
      <c r="D117" s="34"/>
      <c r="E117" s="31"/>
      <c r="F117" s="31"/>
      <c r="G117" s="31"/>
      <c r="H117" s="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7"/>
    </row>
    <row r="118" customFormat="false" ht="15.75" hidden="false" customHeight="true" outlineLevel="0" collapsed="false">
      <c r="A118" s="33"/>
      <c r="B118" s="32"/>
      <c r="C118" s="34"/>
      <c r="D118" s="34"/>
      <c r="E118" s="31"/>
      <c r="F118" s="31"/>
      <c r="G118" s="31"/>
      <c r="H118" s="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17"/>
    </row>
    <row r="119" customFormat="false" ht="15.75" hidden="false" customHeight="true" outlineLevel="0" collapsed="false">
      <c r="A119" s="33"/>
      <c r="B119" s="32"/>
      <c r="C119" s="34"/>
      <c r="D119" s="34"/>
      <c r="E119" s="31"/>
      <c r="F119" s="31"/>
      <c r="G119" s="31"/>
      <c r="H119" s="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17"/>
    </row>
    <row r="120" customFormat="false" ht="15.75" hidden="false" customHeight="true" outlineLevel="0" collapsed="false">
      <c r="A120" s="33"/>
      <c r="B120" s="32"/>
      <c r="C120" s="34"/>
      <c r="D120" s="34"/>
      <c r="E120" s="31"/>
      <c r="F120" s="31"/>
      <c r="G120" s="31"/>
      <c r="H120" s="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7"/>
    </row>
    <row r="121" customFormat="false" ht="15.75" hidden="false" customHeight="true" outlineLevel="0" collapsed="false">
      <c r="A121" s="33"/>
      <c r="B121" s="32"/>
      <c r="C121" s="34"/>
      <c r="D121" s="34"/>
      <c r="E121" s="31"/>
      <c r="F121" s="31"/>
      <c r="G121" s="31"/>
      <c r="H121" s="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7"/>
    </row>
    <row r="122" customFormat="false" ht="15.75" hidden="false" customHeight="true" outlineLevel="0" collapsed="false">
      <c r="A122" s="33"/>
      <c r="B122" s="32"/>
      <c r="C122" s="34"/>
      <c r="D122" s="34"/>
      <c r="E122" s="31"/>
      <c r="F122" s="31"/>
      <c r="G122" s="31"/>
      <c r="H122" s="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17"/>
    </row>
    <row r="123" customFormat="false" ht="15.75" hidden="false" customHeight="true" outlineLevel="0" collapsed="false">
      <c r="A123" s="33"/>
      <c r="B123" s="32"/>
      <c r="C123" s="34"/>
      <c r="D123" s="34"/>
      <c r="E123" s="31"/>
      <c r="F123" s="31"/>
      <c r="G123" s="31"/>
      <c r="H123" s="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17"/>
    </row>
    <row r="124" customFormat="false" ht="15.75" hidden="false" customHeight="true" outlineLevel="0" collapsed="false">
      <c r="A124" s="33"/>
      <c r="B124" s="32"/>
      <c r="C124" s="34"/>
      <c r="D124" s="34"/>
      <c r="E124" s="31"/>
      <c r="F124" s="31"/>
      <c r="G124" s="31"/>
      <c r="H124" s="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17"/>
    </row>
    <row r="125" customFormat="false" ht="15.75" hidden="false" customHeight="true" outlineLevel="0" collapsed="false">
      <c r="A125" s="33"/>
      <c r="B125" s="32"/>
      <c r="C125" s="34"/>
      <c r="D125" s="34"/>
      <c r="E125" s="31"/>
      <c r="F125" s="31"/>
      <c r="G125" s="31"/>
      <c r="H125" s="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17"/>
    </row>
    <row r="126" customFormat="false" ht="15.75" hidden="false" customHeight="true" outlineLevel="0" collapsed="false">
      <c r="A126" s="33"/>
      <c r="B126" s="32"/>
      <c r="C126" s="34"/>
      <c r="D126" s="34"/>
      <c r="E126" s="31"/>
      <c r="F126" s="31"/>
      <c r="G126" s="31"/>
      <c r="H126" s="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17"/>
    </row>
    <row r="127" customFormat="false" ht="15.75" hidden="false" customHeight="true" outlineLevel="0" collapsed="false">
      <c r="A127" s="33"/>
      <c r="B127" s="32"/>
      <c r="C127" s="34"/>
      <c r="D127" s="34"/>
      <c r="E127" s="31"/>
      <c r="F127" s="31"/>
      <c r="G127" s="31"/>
      <c r="H127" s="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17"/>
    </row>
    <row r="128" customFormat="false" ht="15.75" hidden="false" customHeight="true" outlineLevel="0" collapsed="false">
      <c r="A128" s="33"/>
      <c r="B128" s="32"/>
      <c r="C128" s="34"/>
      <c r="D128" s="34"/>
      <c r="E128" s="31"/>
      <c r="F128" s="31"/>
      <c r="G128" s="31"/>
      <c r="H128" s="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17"/>
    </row>
    <row r="129" customFormat="false" ht="15.75" hidden="false" customHeight="true" outlineLevel="0" collapsed="false">
      <c r="A129" s="33"/>
      <c r="B129" s="32"/>
      <c r="C129" s="34"/>
      <c r="D129" s="34"/>
      <c r="E129" s="31"/>
      <c r="F129" s="31"/>
      <c r="G129" s="31"/>
      <c r="H129" s="3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9"/>
    </row>
    <row r="130" customFormat="false" ht="15.75" hidden="false" customHeight="true" outlineLevel="0" collapsed="false">
      <c r="A130" s="33"/>
      <c r="B130" s="32"/>
      <c r="C130" s="34"/>
      <c r="D130" s="34"/>
      <c r="E130" s="31"/>
      <c r="F130" s="31"/>
      <c r="G130" s="31"/>
      <c r="H130" s="3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9"/>
    </row>
    <row r="131" customFormat="false" ht="15.75" hidden="false" customHeight="true" outlineLevel="0" collapsed="false">
      <c r="A131" s="33"/>
      <c r="B131" s="32"/>
      <c r="C131" s="34"/>
      <c r="D131" s="34"/>
      <c r="E131" s="31"/>
      <c r="F131" s="31"/>
      <c r="G131" s="31"/>
      <c r="H131" s="3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9"/>
    </row>
    <row r="132" customFormat="false" ht="15.75" hidden="false" customHeight="true" outlineLevel="0" collapsed="false">
      <c r="A132" s="33"/>
      <c r="B132" s="32"/>
      <c r="C132" s="34"/>
      <c r="D132" s="34"/>
      <c r="E132" s="31"/>
      <c r="F132" s="31"/>
      <c r="G132" s="31"/>
      <c r="H132" s="3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9"/>
    </row>
    <row r="133" customFormat="false" ht="15.75" hidden="false" customHeight="true" outlineLevel="0" collapsed="false">
      <c r="A133" s="33"/>
      <c r="B133" s="32"/>
      <c r="C133" s="34"/>
      <c r="D133" s="34"/>
      <c r="E133" s="31"/>
      <c r="F133" s="31"/>
      <c r="G133" s="31"/>
      <c r="H133" s="3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9"/>
    </row>
    <row r="134" customFormat="false" ht="15.75" hidden="false" customHeight="true" outlineLevel="0" collapsed="false">
      <c r="A134" s="33"/>
      <c r="B134" s="32"/>
      <c r="C134" s="34"/>
      <c r="D134" s="34"/>
      <c r="E134" s="31"/>
      <c r="F134" s="31"/>
      <c r="G134" s="31"/>
      <c r="H134" s="3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9"/>
    </row>
    <row r="135" customFormat="false" ht="15.75" hidden="false" customHeight="true" outlineLevel="0" collapsed="false">
      <c r="A135" s="33"/>
      <c r="B135" s="32"/>
      <c r="C135" s="34"/>
      <c r="D135" s="34"/>
      <c r="E135" s="31"/>
      <c r="F135" s="31"/>
      <c r="G135" s="31"/>
      <c r="H135" s="3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9"/>
    </row>
    <row r="136" customFormat="false" ht="15.75" hidden="false" customHeight="true" outlineLevel="0" collapsed="false">
      <c r="A136" s="33"/>
      <c r="B136" s="32"/>
      <c r="C136" s="34"/>
      <c r="D136" s="34"/>
      <c r="E136" s="31"/>
      <c r="F136" s="31"/>
      <c r="G136" s="31"/>
      <c r="H136" s="3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9"/>
    </row>
    <row r="137" customFormat="false" ht="15.75" hidden="false" customHeight="true" outlineLevel="0" collapsed="false">
      <c r="A137" s="33"/>
      <c r="B137" s="32"/>
      <c r="C137" s="34"/>
      <c r="D137" s="34"/>
      <c r="E137" s="31"/>
      <c r="F137" s="31"/>
      <c r="G137" s="31"/>
      <c r="H137" s="3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9"/>
    </row>
    <row r="138" customFormat="false" ht="15.75" hidden="false" customHeight="true" outlineLevel="0" collapsed="false">
      <c r="A138" s="33"/>
      <c r="B138" s="32"/>
      <c r="C138" s="34"/>
      <c r="D138" s="34"/>
      <c r="E138" s="31"/>
      <c r="F138" s="31"/>
      <c r="G138" s="31"/>
      <c r="H138" s="3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9"/>
    </row>
    <row r="139" customFormat="false" ht="15.75" hidden="false" customHeight="true" outlineLevel="0" collapsed="false">
      <c r="A139" s="33"/>
      <c r="B139" s="32"/>
      <c r="C139" s="34"/>
      <c r="D139" s="34"/>
      <c r="E139" s="31"/>
      <c r="F139" s="31"/>
      <c r="G139" s="31"/>
      <c r="H139" s="3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9"/>
    </row>
    <row r="140" customFormat="false" ht="15.75" hidden="false" customHeight="true" outlineLevel="0" collapsed="false">
      <c r="A140" s="33"/>
      <c r="B140" s="32"/>
      <c r="C140" s="34"/>
      <c r="D140" s="34"/>
      <c r="E140" s="31"/>
      <c r="F140" s="31"/>
      <c r="G140" s="31"/>
      <c r="H140" s="3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9"/>
    </row>
    <row r="141" customFormat="false" ht="15.75" hidden="false" customHeight="true" outlineLevel="0" collapsed="false">
      <c r="A141" s="33"/>
      <c r="B141" s="32"/>
      <c r="C141" s="34"/>
      <c r="D141" s="34"/>
      <c r="E141" s="31"/>
      <c r="F141" s="31"/>
      <c r="G141" s="31"/>
      <c r="H141" s="3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9"/>
    </row>
    <row r="142" customFormat="false" ht="15.75" hidden="false" customHeight="true" outlineLevel="0" collapsed="false">
      <c r="A142" s="33"/>
      <c r="B142" s="32"/>
      <c r="C142" s="34"/>
      <c r="D142" s="34"/>
      <c r="E142" s="31"/>
      <c r="F142" s="31"/>
      <c r="G142" s="31"/>
      <c r="H142" s="3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9"/>
    </row>
    <row r="143" customFormat="false" ht="15.75" hidden="false" customHeight="true" outlineLevel="0" collapsed="false">
      <c r="A143" s="33"/>
      <c r="B143" s="32"/>
      <c r="C143" s="34"/>
      <c r="D143" s="34"/>
      <c r="E143" s="31"/>
      <c r="F143" s="31"/>
      <c r="G143" s="31"/>
      <c r="H143" s="3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9"/>
    </row>
    <row r="144" customFormat="false" ht="15.75" hidden="false" customHeight="true" outlineLevel="0" collapsed="false">
      <c r="A144" s="33"/>
      <c r="B144" s="32"/>
      <c r="C144" s="34"/>
      <c r="D144" s="34"/>
      <c r="E144" s="31"/>
      <c r="F144" s="31"/>
      <c r="G144" s="31"/>
      <c r="H144" s="3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9"/>
    </row>
    <row r="145" customFormat="false" ht="15.75" hidden="false" customHeight="true" outlineLevel="0" collapsed="false">
      <c r="A145" s="33"/>
      <c r="B145" s="32"/>
      <c r="C145" s="34"/>
      <c r="D145" s="34"/>
      <c r="E145" s="31"/>
      <c r="F145" s="31"/>
      <c r="G145" s="31"/>
      <c r="H145" s="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17"/>
    </row>
    <row r="146" customFormat="false" ht="15.75" hidden="false" customHeight="true" outlineLevel="0" collapsed="false">
      <c r="A146" s="33"/>
      <c r="B146" s="32"/>
      <c r="C146" s="34"/>
      <c r="D146" s="34"/>
      <c r="E146" s="31"/>
      <c r="F146" s="31"/>
      <c r="G146" s="31"/>
      <c r="H146" s="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17"/>
    </row>
    <row r="147" customFormat="false" ht="15.75" hidden="false" customHeight="true" outlineLevel="0" collapsed="false">
      <c r="A147" s="33"/>
      <c r="B147" s="32"/>
      <c r="C147" s="34"/>
      <c r="D147" s="34"/>
      <c r="E147" s="31"/>
      <c r="F147" s="31"/>
      <c r="G147" s="31"/>
      <c r="H147" s="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17"/>
    </row>
    <row r="148" customFormat="false" ht="15.75" hidden="false" customHeight="true" outlineLevel="0" collapsed="false">
      <c r="A148" s="33"/>
      <c r="B148" s="32"/>
      <c r="C148" s="34"/>
      <c r="D148" s="34"/>
      <c r="E148" s="31"/>
      <c r="F148" s="31"/>
      <c r="G148" s="31"/>
      <c r="H148" s="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17"/>
    </row>
    <row r="149" customFormat="false" ht="15.75" hidden="false" customHeight="true" outlineLevel="0" collapsed="false">
      <c r="A149" s="33"/>
      <c r="B149" s="32"/>
      <c r="C149" s="34"/>
      <c r="D149" s="34"/>
      <c r="E149" s="31"/>
      <c r="F149" s="31"/>
      <c r="G149" s="31"/>
      <c r="H149" s="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17"/>
    </row>
    <row r="150" customFormat="false" ht="15.75" hidden="false" customHeight="true" outlineLevel="0" collapsed="false">
      <c r="A150" s="33"/>
      <c r="B150" s="32"/>
      <c r="C150" s="34"/>
      <c r="D150" s="34"/>
      <c r="E150" s="31"/>
      <c r="F150" s="31"/>
      <c r="G150" s="31"/>
      <c r="H150" s="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17"/>
    </row>
    <row r="151" customFormat="false" ht="15.75" hidden="false" customHeight="true" outlineLevel="0" collapsed="false">
      <c r="A151" s="33"/>
      <c r="B151" s="32"/>
      <c r="C151" s="34"/>
      <c r="D151" s="34"/>
      <c r="E151" s="31"/>
      <c r="F151" s="31"/>
      <c r="G151" s="31"/>
      <c r="H151" s="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17"/>
    </row>
    <row r="152" customFormat="false" ht="15.75" hidden="false" customHeight="true" outlineLevel="0" collapsed="false">
      <c r="A152" s="33"/>
      <c r="B152" s="32"/>
      <c r="C152" s="34"/>
      <c r="D152" s="34"/>
      <c r="E152" s="31"/>
      <c r="F152" s="31"/>
      <c r="G152" s="31"/>
      <c r="H152" s="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17"/>
    </row>
    <row r="153" customFormat="false" ht="15.75" hidden="false" customHeight="true" outlineLevel="0" collapsed="false">
      <c r="A153" s="33"/>
      <c r="B153" s="32"/>
      <c r="C153" s="34"/>
      <c r="D153" s="34"/>
      <c r="E153" s="31"/>
      <c r="F153" s="31"/>
      <c r="G153" s="31"/>
      <c r="H153" s="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17"/>
    </row>
    <row r="154" customFormat="false" ht="15.75" hidden="false" customHeight="true" outlineLevel="0" collapsed="false">
      <c r="A154" s="33"/>
      <c r="B154" s="32"/>
      <c r="C154" s="34"/>
      <c r="D154" s="34"/>
      <c r="E154" s="31"/>
      <c r="F154" s="31"/>
      <c r="G154" s="31"/>
      <c r="H154" s="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17"/>
    </row>
    <row r="155" customFormat="false" ht="15.75" hidden="false" customHeight="true" outlineLevel="0" collapsed="false">
      <c r="A155" s="33"/>
      <c r="B155" s="32"/>
      <c r="C155" s="34"/>
      <c r="D155" s="34"/>
      <c r="E155" s="31"/>
      <c r="F155" s="31"/>
      <c r="G155" s="31"/>
      <c r="H155" s="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17"/>
    </row>
    <row r="156" customFormat="false" ht="15.75" hidden="false" customHeight="true" outlineLevel="0" collapsed="false">
      <c r="A156" s="40"/>
      <c r="B156" s="32"/>
      <c r="C156" s="34"/>
      <c r="D156" s="34"/>
      <c r="E156" s="31"/>
      <c r="F156" s="31"/>
      <c r="G156" s="31"/>
      <c r="H156" s="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17"/>
    </row>
    <row r="157" customFormat="false" ht="15.75" hidden="false" customHeight="true" outlineLevel="0" collapsed="false">
      <c r="A157" s="33"/>
      <c r="B157" s="32"/>
      <c r="C157" s="34"/>
      <c r="D157" s="34"/>
      <c r="E157" s="31"/>
      <c r="F157" s="31"/>
      <c r="G157" s="31"/>
      <c r="H157" s="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17"/>
    </row>
    <row r="158" customFormat="false" ht="15.75" hidden="false" customHeight="true" outlineLevel="0" collapsed="false">
      <c r="A158" s="33"/>
      <c r="B158" s="32"/>
      <c r="C158" s="34"/>
      <c r="D158" s="34"/>
      <c r="E158" s="31"/>
      <c r="F158" s="31"/>
      <c r="G158" s="31"/>
      <c r="H158" s="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17"/>
    </row>
    <row r="159" customFormat="false" ht="15.75" hidden="false" customHeight="true" outlineLevel="0" collapsed="false">
      <c r="A159" s="33"/>
      <c r="B159" s="32"/>
      <c r="C159" s="34"/>
      <c r="D159" s="34"/>
      <c r="E159" s="31"/>
      <c r="F159" s="31"/>
      <c r="G159" s="31"/>
      <c r="H159" s="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17"/>
    </row>
    <row r="160" customFormat="false" ht="15.75" hidden="false" customHeight="true" outlineLevel="0" collapsed="false">
      <c r="A160" s="33"/>
      <c r="B160" s="32"/>
      <c r="C160" s="34"/>
      <c r="D160" s="34"/>
      <c r="E160" s="31"/>
      <c r="F160" s="31"/>
      <c r="G160" s="31"/>
      <c r="H160" s="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17"/>
    </row>
    <row r="161" customFormat="false" ht="15.75" hidden="false" customHeight="true" outlineLevel="0" collapsed="false">
      <c r="A161" s="33"/>
      <c r="B161" s="32"/>
      <c r="C161" s="34"/>
      <c r="D161" s="34"/>
      <c r="E161" s="31"/>
      <c r="F161" s="31"/>
      <c r="G161" s="31"/>
      <c r="H161" s="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17"/>
    </row>
    <row r="162" customFormat="false" ht="15.75" hidden="false" customHeight="true" outlineLevel="0" collapsed="false">
      <c r="A162" s="33"/>
      <c r="B162" s="32"/>
      <c r="C162" s="34"/>
      <c r="D162" s="34"/>
      <c r="E162" s="31"/>
      <c r="F162" s="31"/>
      <c r="G162" s="31"/>
      <c r="H162" s="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17"/>
    </row>
    <row r="163" customFormat="false" ht="15.75" hidden="false" customHeight="true" outlineLevel="0" collapsed="false">
      <c r="A163" s="33"/>
      <c r="B163" s="32"/>
      <c r="C163" s="34"/>
      <c r="D163" s="34"/>
      <c r="E163" s="31"/>
      <c r="F163" s="31"/>
      <c r="G163" s="31"/>
      <c r="H163" s="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17"/>
    </row>
    <row r="164" customFormat="false" ht="15.75" hidden="false" customHeight="true" outlineLevel="0" collapsed="false">
      <c r="A164" s="33"/>
      <c r="B164" s="32"/>
      <c r="C164" s="34"/>
      <c r="D164" s="34"/>
      <c r="E164" s="31"/>
      <c r="F164" s="31"/>
      <c r="G164" s="31"/>
      <c r="H164" s="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customFormat="false" ht="15.75" hidden="false" customHeight="true" outlineLevel="0" collapsed="false">
      <c r="A165" s="33"/>
      <c r="B165" s="32"/>
      <c r="C165" s="34"/>
      <c r="D165" s="34"/>
      <c r="E165" s="31"/>
      <c r="F165" s="31"/>
      <c r="G165" s="31"/>
      <c r="H165" s="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customFormat="false" ht="15.75" hidden="false" customHeight="true" outlineLevel="0" collapsed="false">
      <c r="A166" s="33"/>
      <c r="B166" s="32"/>
      <c r="C166" s="34"/>
      <c r="D166" s="34"/>
      <c r="E166" s="31"/>
      <c r="F166" s="31"/>
      <c r="G166" s="31"/>
      <c r="H166" s="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customFormat="false" ht="15.75" hidden="false" customHeight="true" outlineLevel="0" collapsed="false">
      <c r="A167" s="33"/>
      <c r="B167" s="32"/>
      <c r="C167" s="34"/>
      <c r="D167" s="34"/>
      <c r="E167" s="31"/>
      <c r="F167" s="31"/>
      <c r="G167" s="31"/>
      <c r="H167" s="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customFormat="false" ht="15.75" hidden="false" customHeight="true" outlineLevel="0" collapsed="false">
      <c r="A168" s="33"/>
      <c r="B168" s="32"/>
      <c r="C168" s="34"/>
      <c r="D168" s="34"/>
      <c r="E168" s="31"/>
      <c r="F168" s="31"/>
      <c r="G168" s="31"/>
      <c r="H168" s="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customFormat="false" ht="15.75" hidden="false" customHeight="true" outlineLevel="0" collapsed="false">
      <c r="A169" s="41"/>
      <c r="B169" s="41"/>
      <c r="C169" s="42"/>
      <c r="D169" s="42"/>
      <c r="E169" s="31"/>
      <c r="F169" s="31"/>
      <c r="G169" s="31"/>
      <c r="H169" s="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customFormat="false" ht="15.75" hidden="false" customHeight="true" outlineLevel="0" collapsed="false">
      <c r="A170" s="41"/>
      <c r="B170" s="41"/>
      <c r="C170" s="42"/>
      <c r="D170" s="42"/>
      <c r="E170" s="31"/>
      <c r="F170" s="31"/>
      <c r="G170" s="31"/>
      <c r="H170" s="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customFormat="false" ht="15.75" hidden="false" customHeight="true" outlineLevel="0" collapsed="false">
      <c r="A171" s="31"/>
      <c r="B171" s="32"/>
      <c r="C171" s="31"/>
      <c r="D171" s="31"/>
      <c r="E171" s="31"/>
      <c r="F171" s="31"/>
      <c r="G171" s="31"/>
      <c r="H171" s="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customFormat="false" ht="15.75" hidden="false" customHeight="true" outlineLevel="0" collapsed="false">
      <c r="A172" s="31"/>
      <c r="B172" s="32"/>
      <c r="C172" s="31"/>
      <c r="D172" s="31"/>
      <c r="E172" s="31"/>
      <c r="F172" s="31"/>
      <c r="G172" s="31"/>
      <c r="H172" s="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customFormat="false" ht="15.75" hidden="false" customHeight="true" outlineLevel="0" collapsed="false">
      <c r="A173" s="31"/>
      <c r="B173" s="32"/>
      <c r="C173" s="31"/>
      <c r="D173" s="31"/>
      <c r="E173" s="31"/>
      <c r="F173" s="31"/>
      <c r="G173" s="31"/>
      <c r="H173" s="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customFormat="false" ht="15.75" hidden="false" customHeight="true" outlineLevel="0" collapsed="false">
      <c r="A174" s="31"/>
      <c r="B174" s="32"/>
      <c r="C174" s="31"/>
      <c r="D174" s="31"/>
      <c r="E174" s="31"/>
      <c r="F174" s="31"/>
      <c r="G174" s="31"/>
      <c r="H174" s="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customFormat="false" ht="15.75" hidden="false" customHeight="true" outlineLevel="0" collapsed="false">
      <c r="A175" s="31"/>
      <c r="B175" s="32"/>
      <c r="C175" s="31"/>
      <c r="D175" s="31"/>
      <c r="E175" s="31"/>
      <c r="F175" s="31"/>
      <c r="G175" s="31"/>
      <c r="H175" s="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customFormat="false" ht="15.75" hidden="false" customHeight="true" outlineLevel="0" collapsed="false">
      <c r="A176" s="31"/>
      <c r="B176" s="32"/>
      <c r="C176" s="31"/>
      <c r="D176" s="31"/>
      <c r="E176" s="31"/>
      <c r="F176" s="31"/>
      <c r="G176" s="31"/>
      <c r="H176" s="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customFormat="false" ht="15.75" hidden="false" customHeight="true" outlineLevel="0" collapsed="false">
      <c r="A177" s="31"/>
      <c r="B177" s="32"/>
      <c r="C177" s="31"/>
      <c r="D177" s="31"/>
      <c r="E177" s="31"/>
      <c r="F177" s="31"/>
      <c r="G177" s="31"/>
      <c r="H177" s="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customFormat="false" ht="15.75" hidden="false" customHeight="true" outlineLevel="0" collapsed="false">
      <c r="A178" s="31"/>
      <c r="B178" s="32"/>
      <c r="C178" s="31"/>
      <c r="D178" s="31"/>
      <c r="E178" s="31"/>
      <c r="F178" s="31"/>
      <c r="G178" s="31"/>
      <c r="H178" s="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customFormat="false" ht="15.75" hidden="false" customHeight="true" outlineLevel="0" collapsed="false">
      <c r="A179" s="31"/>
      <c r="B179" s="32"/>
      <c r="C179" s="31"/>
      <c r="D179" s="31"/>
      <c r="E179" s="31"/>
      <c r="F179" s="31"/>
      <c r="G179" s="31"/>
      <c r="H179" s="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customFormat="false" ht="15.75" hidden="false" customHeight="true" outlineLevel="0" collapsed="false">
      <c r="A180" s="31"/>
      <c r="B180" s="32"/>
      <c r="C180" s="31"/>
      <c r="D180" s="31"/>
      <c r="E180" s="31"/>
      <c r="F180" s="31"/>
      <c r="G180" s="31"/>
      <c r="H180" s="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customFormat="false" ht="15.75" hidden="false" customHeight="true" outlineLevel="0" collapsed="false">
      <c r="A181" s="31"/>
      <c r="B181" s="32"/>
      <c r="C181" s="31"/>
      <c r="D181" s="31"/>
      <c r="E181" s="31"/>
      <c r="F181" s="31"/>
      <c r="G181" s="31"/>
      <c r="H181" s="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customFormat="false" ht="15.75" hidden="false" customHeight="true" outlineLevel="0" collapsed="false">
      <c r="A182" s="31"/>
      <c r="B182" s="32"/>
      <c r="C182" s="31"/>
      <c r="D182" s="31"/>
      <c r="E182" s="31"/>
      <c r="F182" s="31"/>
      <c r="G182" s="31"/>
      <c r="H182" s="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customFormat="false" ht="15.75" hidden="false" customHeight="true" outlineLevel="0" collapsed="false">
      <c r="A183" s="31"/>
      <c r="B183" s="32"/>
      <c r="C183" s="31"/>
      <c r="D183" s="31"/>
      <c r="E183" s="31"/>
      <c r="F183" s="31"/>
      <c r="G183" s="31"/>
      <c r="H183" s="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customFormat="false" ht="15.75" hidden="false" customHeight="true" outlineLevel="0" collapsed="false">
      <c r="A184" s="31"/>
      <c r="B184" s="32"/>
      <c r="C184" s="31"/>
      <c r="D184" s="31"/>
      <c r="E184" s="31"/>
      <c r="F184" s="31"/>
      <c r="G184" s="31"/>
      <c r="H184" s="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customFormat="false" ht="15.75" hidden="false" customHeight="true" outlineLevel="0" collapsed="false">
      <c r="A185" s="31"/>
      <c r="B185" s="32"/>
      <c r="C185" s="31"/>
      <c r="D185" s="31"/>
      <c r="E185" s="31"/>
      <c r="F185" s="31"/>
      <c r="G185" s="31"/>
      <c r="H185" s="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customFormat="false" ht="15.75" hidden="false" customHeight="true" outlineLevel="0" collapsed="false">
      <c r="A186" s="31"/>
      <c r="B186" s="32"/>
      <c r="C186" s="31"/>
      <c r="D186" s="31"/>
      <c r="E186" s="31"/>
      <c r="F186" s="31"/>
      <c r="G186" s="31"/>
      <c r="H186" s="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customFormat="false" ht="15.75" hidden="false" customHeight="true" outlineLevel="0" collapsed="false">
      <c r="A187" s="31"/>
      <c r="B187" s="32"/>
      <c r="C187" s="31"/>
      <c r="D187" s="31"/>
      <c r="E187" s="31"/>
      <c r="F187" s="31"/>
      <c r="G187" s="31"/>
      <c r="H187" s="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customFormat="false" ht="15.75" hidden="false" customHeight="true" outlineLevel="0" collapsed="false">
      <c r="A188" s="31"/>
      <c r="B188" s="32"/>
      <c r="C188" s="31"/>
      <c r="D188" s="31"/>
      <c r="E188" s="31"/>
      <c r="F188" s="31"/>
      <c r="G188" s="31"/>
      <c r="H188" s="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customFormat="false" ht="15.75" hidden="false" customHeight="true" outlineLevel="0" collapsed="false">
      <c r="A189" s="31"/>
      <c r="B189" s="32"/>
      <c r="C189" s="31"/>
      <c r="D189" s="31"/>
      <c r="E189" s="31"/>
      <c r="F189" s="31"/>
      <c r="G189" s="31"/>
      <c r="H189" s="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customFormat="false" ht="15.75" hidden="false" customHeight="true" outlineLevel="0" collapsed="false">
      <c r="A190" s="31"/>
      <c r="B190" s="32"/>
      <c r="C190" s="31"/>
      <c r="D190" s="31"/>
      <c r="E190" s="31"/>
      <c r="F190" s="31"/>
      <c r="G190" s="31"/>
      <c r="H190" s="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customFormat="false" ht="15.75" hidden="false" customHeight="true" outlineLevel="0" collapsed="false">
      <c r="A191" s="31"/>
      <c r="B191" s="32"/>
      <c r="C191" s="31"/>
      <c r="D191" s="31"/>
      <c r="E191" s="31"/>
      <c r="F191" s="31"/>
      <c r="G191" s="31"/>
      <c r="H191" s="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customFormat="false" ht="15.75" hidden="false" customHeight="true" outlineLevel="0" collapsed="false">
      <c r="A192" s="31"/>
      <c r="B192" s="32"/>
      <c r="C192" s="31"/>
      <c r="D192" s="31"/>
      <c r="E192" s="31"/>
      <c r="F192" s="31"/>
      <c r="G192" s="31"/>
      <c r="H192" s="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customFormat="false" ht="15.75" hidden="false" customHeight="true" outlineLevel="0" collapsed="false">
      <c r="A193" s="31"/>
      <c r="B193" s="32"/>
      <c r="C193" s="31"/>
      <c r="D193" s="31"/>
      <c r="E193" s="31"/>
      <c r="F193" s="31"/>
      <c r="G193" s="31"/>
      <c r="H193" s="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customFormat="false" ht="15.75" hidden="false" customHeight="true" outlineLevel="0" collapsed="false">
      <c r="A194" s="31"/>
      <c r="B194" s="32"/>
      <c r="C194" s="31"/>
      <c r="D194" s="31"/>
      <c r="E194" s="31"/>
      <c r="F194" s="31"/>
      <c r="G194" s="31"/>
      <c r="H194" s="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customFormat="false" ht="15.75" hidden="false" customHeight="true" outlineLevel="0" collapsed="false">
      <c r="A195" s="31"/>
      <c r="B195" s="32"/>
      <c r="C195" s="31"/>
      <c r="D195" s="31"/>
      <c r="E195" s="31"/>
      <c r="F195" s="31"/>
      <c r="G195" s="31"/>
      <c r="H195" s="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customFormat="false" ht="15.75" hidden="false" customHeight="true" outlineLevel="0" collapsed="false">
      <c r="A196" s="31"/>
      <c r="B196" s="32"/>
      <c r="C196" s="31"/>
      <c r="D196" s="31"/>
      <c r="E196" s="31"/>
      <c r="F196" s="31"/>
      <c r="G196" s="31"/>
      <c r="H196" s="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customFormat="false" ht="15.75" hidden="false" customHeight="true" outlineLevel="0" collapsed="false">
      <c r="A197" s="31"/>
      <c r="B197" s="32"/>
      <c r="C197" s="31"/>
      <c r="D197" s="31"/>
      <c r="E197" s="31"/>
      <c r="F197" s="31"/>
      <c r="G197" s="31"/>
      <c r="H197" s="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customFormat="false" ht="15.75" hidden="false" customHeight="true" outlineLevel="0" collapsed="false">
      <c r="A198" s="31"/>
      <c r="B198" s="32"/>
      <c r="C198" s="31"/>
      <c r="D198" s="31"/>
      <c r="E198" s="31"/>
      <c r="F198" s="31"/>
      <c r="G198" s="31"/>
      <c r="H198" s="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customFormat="false" ht="15.75" hidden="false" customHeight="true" outlineLevel="0" collapsed="false">
      <c r="A199" s="31"/>
      <c r="B199" s="32"/>
      <c r="C199" s="31"/>
      <c r="D199" s="31"/>
      <c r="E199" s="31"/>
      <c r="F199" s="31"/>
      <c r="G199" s="3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customFormat="false" ht="15.75" hidden="false" customHeight="true" outlineLevel="0" collapsed="false">
      <c r="A200" s="31"/>
      <c r="B200" s="32"/>
      <c r="C200" s="31"/>
      <c r="D200" s="31"/>
      <c r="E200" s="31"/>
      <c r="F200" s="31"/>
      <c r="G200" s="3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customFormat="false" ht="15.75" hidden="false" customHeight="true" outlineLevel="0" collapsed="false">
      <c r="A201" s="31"/>
      <c r="B201" s="32"/>
      <c r="C201" s="31"/>
      <c r="D201" s="31"/>
      <c r="E201" s="31"/>
      <c r="F201" s="31"/>
      <c r="G201" s="3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customFormat="false" ht="15.75" hidden="false" customHeight="true" outlineLevel="0" collapsed="false">
      <c r="A202" s="31"/>
      <c r="B202" s="32"/>
      <c r="C202" s="31"/>
      <c r="D202" s="31"/>
      <c r="E202" s="31"/>
      <c r="F202" s="31"/>
      <c r="G202" s="3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customFormat="false" ht="15.75" hidden="false" customHeight="true" outlineLevel="0" collapsed="false">
      <c r="A203" s="31"/>
      <c r="B203" s="32"/>
      <c r="C203" s="31"/>
      <c r="D203" s="31"/>
      <c r="E203" s="31"/>
      <c r="F203" s="31"/>
      <c r="G203" s="3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customFormat="false" ht="15.75" hidden="false" customHeight="true" outlineLevel="0" collapsed="false">
      <c r="A204" s="31"/>
      <c r="B204" s="32"/>
      <c r="C204" s="31"/>
      <c r="D204" s="31"/>
      <c r="E204" s="31"/>
      <c r="F204" s="31"/>
      <c r="G204" s="3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customFormat="false" ht="15.75" hidden="false" customHeight="true" outlineLevel="0" collapsed="false">
      <c r="A205" s="31"/>
      <c r="B205" s="32"/>
      <c r="C205" s="31"/>
      <c r="D205" s="31"/>
      <c r="E205" s="31"/>
      <c r="F205" s="31"/>
      <c r="G205" s="3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customFormat="false" ht="15.75" hidden="false" customHeight="true" outlineLevel="0" collapsed="false">
      <c r="A206" s="31"/>
      <c r="B206" s="32"/>
      <c r="C206" s="31"/>
      <c r="D206" s="31"/>
      <c r="E206" s="31"/>
      <c r="F206" s="31"/>
      <c r="G206" s="3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customFormat="false" ht="15.75" hidden="false" customHeight="true" outlineLevel="0" collapsed="false">
      <c r="A207" s="31"/>
      <c r="B207" s="32"/>
      <c r="C207" s="31"/>
      <c r="D207" s="31"/>
      <c r="E207" s="31"/>
      <c r="F207" s="31"/>
      <c r="G207" s="3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customFormat="false" ht="15.75" hidden="false" customHeight="true" outlineLevel="0" collapsed="false">
      <c r="A208" s="31"/>
      <c r="B208" s="32"/>
      <c r="C208" s="31"/>
      <c r="D208" s="31"/>
      <c r="E208" s="31"/>
      <c r="F208" s="31"/>
      <c r="G208" s="3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customFormat="false" ht="15.75" hidden="false" customHeight="true" outlineLevel="0" collapsed="false">
      <c r="A209" s="31"/>
      <c r="B209" s="32"/>
      <c r="C209" s="31"/>
      <c r="D209" s="31"/>
      <c r="E209" s="31"/>
      <c r="F209" s="31"/>
      <c r="G209" s="3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customFormat="false" ht="15.75" hidden="false" customHeight="true" outlineLevel="0" collapsed="false">
      <c r="A210" s="31"/>
      <c r="B210" s="32"/>
      <c r="C210" s="31"/>
      <c r="D210" s="31"/>
      <c r="E210" s="31"/>
      <c r="F210" s="31"/>
      <c r="G210" s="3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customFormat="false" ht="15.75" hidden="false" customHeight="true" outlineLevel="0" collapsed="false">
      <c r="A211" s="31"/>
      <c r="B211" s="32"/>
      <c r="C211" s="31"/>
      <c r="D211" s="31"/>
      <c r="E211" s="31"/>
      <c r="F211" s="31"/>
      <c r="G211" s="3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customFormat="false" ht="15.75" hidden="false" customHeight="true" outlineLevel="0" collapsed="false">
      <c r="A212" s="31"/>
      <c r="B212" s="32"/>
      <c r="C212" s="31"/>
      <c r="D212" s="31"/>
      <c r="E212" s="31"/>
      <c r="F212" s="31"/>
      <c r="G212" s="3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customFormat="false" ht="15.75" hidden="false" customHeight="true" outlineLevel="0" collapsed="false">
      <c r="A213" s="31"/>
      <c r="B213" s="32"/>
      <c r="C213" s="31"/>
      <c r="D213" s="31"/>
      <c r="E213" s="31"/>
      <c r="F213" s="31"/>
      <c r="G213" s="3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customFormat="false" ht="15.75" hidden="false" customHeight="true" outlineLevel="0" collapsed="false">
      <c r="A214" s="31"/>
      <c r="B214" s="32"/>
      <c r="C214" s="31"/>
      <c r="D214" s="31"/>
      <c r="E214" s="31"/>
      <c r="F214" s="31"/>
      <c r="G214" s="3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customFormat="false" ht="15.75" hidden="false" customHeight="true" outlineLevel="0" collapsed="false">
      <c r="A215" s="31"/>
      <c r="B215" s="32"/>
      <c r="C215" s="31"/>
      <c r="D215" s="31"/>
      <c r="E215" s="31"/>
      <c r="F215" s="31"/>
      <c r="G215" s="3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customFormat="false" ht="15.75" hidden="false" customHeight="true" outlineLevel="0" collapsed="false">
      <c r="A216" s="31"/>
      <c r="B216" s="32"/>
      <c r="C216" s="31"/>
      <c r="D216" s="31"/>
      <c r="E216" s="31"/>
      <c r="F216" s="31"/>
      <c r="G216" s="3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customFormat="false" ht="15.75" hidden="false" customHeight="true" outlineLevel="0" collapsed="false">
      <c r="A217" s="31"/>
      <c r="B217" s="32"/>
      <c r="C217" s="31"/>
      <c r="D217" s="31"/>
      <c r="E217" s="31"/>
      <c r="F217" s="31"/>
      <c r="G217" s="3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customFormat="false" ht="15.75" hidden="false" customHeight="true" outlineLevel="0" collapsed="false">
      <c r="A218" s="31"/>
      <c r="B218" s="32"/>
      <c r="C218" s="31"/>
      <c r="D218" s="31"/>
      <c r="E218" s="31"/>
      <c r="F218" s="31"/>
      <c r="G218" s="3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customFormat="false" ht="15.75" hidden="false" customHeight="true" outlineLevel="0" collapsed="false">
      <c r="A219" s="31"/>
      <c r="B219" s="32"/>
      <c r="C219" s="31"/>
      <c r="D219" s="31"/>
      <c r="E219" s="31"/>
      <c r="F219" s="31"/>
      <c r="G219" s="3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customFormat="false" ht="15.75" hidden="false" customHeight="true" outlineLevel="0" collapsed="false">
      <c r="A220" s="31"/>
      <c r="B220" s="32"/>
      <c r="C220" s="31"/>
      <c r="D220" s="31"/>
      <c r="E220" s="31"/>
      <c r="F220" s="31"/>
      <c r="G220" s="3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customFormat="false" ht="15.75" hidden="false" customHeight="true" outlineLevel="0" collapsed="false">
      <c r="A221" s="31"/>
      <c r="B221" s="32"/>
      <c r="C221" s="31"/>
      <c r="D221" s="31"/>
      <c r="E221" s="31"/>
      <c r="F221" s="31"/>
      <c r="G221" s="3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customFormat="false" ht="15.75" hidden="false" customHeight="true" outlineLevel="0" collapsed="false">
      <c r="A222" s="31"/>
      <c r="B222" s="32"/>
      <c r="C222" s="31"/>
      <c r="D222" s="31"/>
      <c r="E222" s="31"/>
      <c r="F222" s="31"/>
      <c r="G222" s="3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customFormat="false" ht="15.75" hidden="false" customHeight="true" outlineLevel="0" collapsed="false">
      <c r="A223" s="31"/>
      <c r="B223" s="32"/>
      <c r="C223" s="31"/>
      <c r="D223" s="31"/>
      <c r="E223" s="31"/>
      <c r="F223" s="31"/>
      <c r="G223" s="3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customFormat="false" ht="15.75" hidden="false" customHeight="true" outlineLevel="0" collapsed="false">
      <c r="A224" s="31"/>
      <c r="B224" s="32"/>
      <c r="C224" s="31"/>
      <c r="D224" s="31"/>
      <c r="E224" s="31"/>
      <c r="F224" s="31"/>
      <c r="G224" s="3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customFormat="false" ht="15.75" hidden="false" customHeight="true" outlineLevel="0" collapsed="false">
      <c r="A225" s="31"/>
      <c r="B225" s="32"/>
      <c r="C225" s="31"/>
      <c r="D225" s="31"/>
      <c r="E225" s="31"/>
      <c r="F225" s="31"/>
      <c r="G225" s="3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customFormat="false" ht="15.75" hidden="false" customHeight="true" outlineLevel="0" collapsed="false">
      <c r="A226" s="31"/>
      <c r="B226" s="32"/>
      <c r="C226" s="31"/>
      <c r="D226" s="31"/>
      <c r="E226" s="31"/>
      <c r="F226" s="31"/>
      <c r="G226" s="3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customFormat="false" ht="15.75" hidden="false" customHeight="true" outlineLevel="0" collapsed="false">
      <c r="A227" s="31"/>
      <c r="B227" s="32"/>
      <c r="C227" s="31"/>
      <c r="D227" s="31"/>
      <c r="E227" s="31"/>
      <c r="F227" s="31"/>
      <c r="G227" s="3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customFormat="false" ht="15.75" hidden="false" customHeight="true" outlineLevel="0" collapsed="false">
      <c r="A228" s="31"/>
      <c r="B228" s="32"/>
      <c r="C228" s="31"/>
      <c r="D228" s="31"/>
      <c r="E228" s="31"/>
      <c r="F228" s="31"/>
      <c r="G228" s="3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customFormat="false" ht="15.75" hidden="false" customHeight="true" outlineLevel="0" collapsed="false">
      <c r="A229" s="31"/>
      <c r="B229" s="32"/>
      <c r="C229" s="31"/>
      <c r="D229" s="31"/>
      <c r="E229" s="31"/>
      <c r="F229" s="31"/>
      <c r="G229" s="3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customFormat="false" ht="15.75" hidden="false" customHeight="true" outlineLevel="0" collapsed="false">
      <c r="A230" s="31"/>
      <c r="B230" s="32"/>
      <c r="C230" s="31"/>
      <c r="D230" s="31"/>
      <c r="E230" s="31"/>
      <c r="F230" s="31"/>
      <c r="G230" s="3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customFormat="false" ht="15.75" hidden="false" customHeight="true" outlineLevel="0" collapsed="false">
      <c r="A231" s="31"/>
      <c r="B231" s="32"/>
      <c r="C231" s="31"/>
      <c r="D231" s="31"/>
      <c r="E231" s="31"/>
      <c r="F231" s="31"/>
      <c r="G231" s="3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customFormat="false" ht="15.75" hidden="false" customHeight="true" outlineLevel="0" collapsed="false">
      <c r="A232" s="31"/>
      <c r="B232" s="32"/>
      <c r="C232" s="31"/>
      <c r="D232" s="31"/>
      <c r="E232" s="31"/>
      <c r="F232" s="31"/>
      <c r="G232" s="3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customFormat="false" ht="15.75" hidden="false" customHeight="true" outlineLevel="0" collapsed="false">
      <c r="A233" s="31"/>
      <c r="B233" s="32"/>
      <c r="C233" s="31"/>
      <c r="D233" s="31"/>
      <c r="E233" s="31"/>
      <c r="F233" s="31"/>
      <c r="G233" s="3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customFormat="false" ht="15.75" hidden="false" customHeight="true" outlineLevel="0" collapsed="false">
      <c r="A234" s="31"/>
      <c r="B234" s="32"/>
      <c r="C234" s="31"/>
      <c r="D234" s="31"/>
      <c r="E234" s="31"/>
      <c r="F234" s="31"/>
      <c r="G234" s="3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customFormat="false" ht="15.75" hidden="false" customHeight="true" outlineLevel="0" collapsed="false">
      <c r="A235" s="31"/>
      <c r="B235" s="32"/>
      <c r="C235" s="31"/>
      <c r="D235" s="31"/>
      <c r="E235" s="31"/>
      <c r="F235" s="31"/>
      <c r="G235" s="3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customFormat="false" ht="15.75" hidden="false" customHeight="true" outlineLevel="0" collapsed="false">
      <c r="A236" s="31"/>
      <c r="B236" s="32"/>
      <c r="C236" s="31"/>
      <c r="D236" s="31"/>
      <c r="E236" s="31"/>
      <c r="F236" s="31"/>
      <c r="G236" s="3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customFormat="false" ht="15.75" hidden="false" customHeight="true" outlineLevel="0" collapsed="false">
      <c r="A237" s="31"/>
      <c r="B237" s="32"/>
      <c r="C237" s="31"/>
      <c r="D237" s="31"/>
      <c r="E237" s="31"/>
      <c r="F237" s="31"/>
      <c r="G237" s="3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customFormat="false" ht="15.75" hidden="false" customHeight="true" outlineLevel="0" collapsed="false">
      <c r="A238" s="31"/>
      <c r="B238" s="32"/>
      <c r="C238" s="31"/>
      <c r="D238" s="31"/>
      <c r="E238" s="31"/>
      <c r="F238" s="31"/>
      <c r="G238" s="3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customFormat="false" ht="15.75" hidden="false" customHeight="true" outlineLevel="0" collapsed="false">
      <c r="A239" s="31"/>
      <c r="B239" s="32"/>
      <c r="C239" s="31"/>
      <c r="D239" s="31"/>
      <c r="E239" s="31"/>
      <c r="F239" s="31"/>
      <c r="G239" s="3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customFormat="false" ht="15.75" hidden="false" customHeight="true" outlineLevel="0" collapsed="false">
      <c r="A240" s="31"/>
      <c r="B240" s="32"/>
      <c r="C240" s="31"/>
      <c r="D240" s="31"/>
      <c r="E240" s="31"/>
      <c r="F240" s="31"/>
      <c r="G240" s="3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customFormat="false" ht="15.75" hidden="false" customHeight="true" outlineLevel="0" collapsed="false">
      <c r="A241" s="31"/>
      <c r="B241" s="32"/>
      <c r="C241" s="31"/>
      <c r="D241" s="31"/>
      <c r="E241" s="31"/>
      <c r="F241" s="31"/>
      <c r="G241" s="3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customFormat="false" ht="15.75" hidden="false" customHeight="true" outlineLevel="0" collapsed="false">
      <c r="A242" s="31"/>
      <c r="B242" s="32"/>
      <c r="C242" s="31"/>
      <c r="D242" s="31"/>
      <c r="E242" s="31"/>
      <c r="F242" s="31"/>
      <c r="G242" s="3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customFormat="false" ht="15.75" hidden="false" customHeight="true" outlineLevel="0" collapsed="false">
      <c r="A243" s="31"/>
      <c r="B243" s="32"/>
      <c r="C243" s="31"/>
      <c r="D243" s="31"/>
      <c r="E243" s="31"/>
      <c r="F243" s="31"/>
      <c r="G243" s="3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customFormat="false" ht="15.75" hidden="false" customHeight="true" outlineLevel="0" collapsed="false">
      <c r="A244" s="31"/>
      <c r="B244" s="32"/>
      <c r="C244" s="31"/>
      <c r="D244" s="31"/>
      <c r="E244" s="31"/>
      <c r="F244" s="31"/>
      <c r="G244" s="3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customFormat="false" ht="15.75" hidden="false" customHeight="true" outlineLevel="0" collapsed="false">
      <c r="A245" s="31"/>
      <c r="B245" s="32"/>
      <c r="C245" s="31"/>
      <c r="D245" s="31"/>
      <c r="E245" s="31"/>
      <c r="F245" s="31"/>
      <c r="G245" s="3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customFormat="false" ht="15.75" hidden="false" customHeight="true" outlineLevel="0" collapsed="false">
      <c r="A246" s="31"/>
      <c r="B246" s="32"/>
      <c r="C246" s="31"/>
      <c r="D246" s="31"/>
      <c r="E246" s="31"/>
      <c r="F246" s="31"/>
      <c r="G246" s="3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customFormat="false" ht="15.75" hidden="false" customHeight="true" outlineLevel="0" collapsed="false">
      <c r="A247" s="31"/>
      <c r="B247" s="32"/>
      <c r="C247" s="31"/>
      <c r="D247" s="31"/>
      <c r="E247" s="31"/>
      <c r="F247" s="31"/>
      <c r="G247" s="3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customFormat="false" ht="15.75" hidden="false" customHeight="true" outlineLevel="0" collapsed="false">
      <c r="A248" s="31"/>
      <c r="B248" s="32"/>
      <c r="C248" s="31"/>
      <c r="D248" s="31"/>
      <c r="E248" s="31"/>
      <c r="F248" s="31"/>
      <c r="G248" s="3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customFormat="false" ht="15.75" hidden="false" customHeight="true" outlineLevel="0" collapsed="false">
      <c r="A249" s="31"/>
      <c r="B249" s="32"/>
      <c r="C249" s="31"/>
      <c r="D249" s="31"/>
      <c r="E249" s="31"/>
      <c r="F249" s="31"/>
      <c r="G249" s="3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customFormat="false" ht="15.75" hidden="false" customHeight="true" outlineLevel="0" collapsed="false">
      <c r="A250" s="31"/>
      <c r="B250" s="32"/>
      <c r="C250" s="31"/>
      <c r="D250" s="31"/>
      <c r="E250" s="31"/>
      <c r="F250" s="31"/>
      <c r="G250" s="3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customFormat="false" ht="15.75" hidden="false" customHeight="true" outlineLevel="0" collapsed="false">
      <c r="A251" s="31"/>
      <c r="B251" s="32"/>
      <c r="C251" s="31"/>
      <c r="D251" s="31"/>
      <c r="E251" s="31"/>
      <c r="F251" s="31"/>
      <c r="G251" s="3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customFormat="false" ht="15.75" hidden="false" customHeight="true" outlineLevel="0" collapsed="false">
      <c r="A252" s="31"/>
      <c r="B252" s="32"/>
      <c r="C252" s="31"/>
      <c r="D252" s="31"/>
      <c r="E252" s="31"/>
      <c r="F252" s="31"/>
      <c r="G252" s="3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customFormat="false" ht="15.75" hidden="false" customHeight="true" outlineLevel="0" collapsed="false">
      <c r="A253" s="31"/>
      <c r="B253" s="32"/>
      <c r="C253" s="31"/>
      <c r="D253" s="31"/>
      <c r="E253" s="31"/>
      <c r="F253" s="31"/>
      <c r="G253" s="3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customFormat="false" ht="15.75" hidden="false" customHeight="true" outlineLevel="0" collapsed="false">
      <c r="A254" s="31"/>
      <c r="B254" s="32"/>
      <c r="C254" s="31"/>
      <c r="D254" s="31"/>
      <c r="E254" s="31"/>
      <c r="F254" s="31"/>
      <c r="G254" s="3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customFormat="false" ht="15.75" hidden="false" customHeight="true" outlineLevel="0" collapsed="false">
      <c r="A255" s="31"/>
      <c r="B255" s="32"/>
      <c r="C255" s="31"/>
      <c r="D255" s="31"/>
      <c r="E255" s="31"/>
      <c r="F255" s="31"/>
      <c r="G255" s="3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customFormat="false" ht="15.75" hidden="false" customHeight="true" outlineLevel="0" collapsed="false">
      <c r="A256" s="31"/>
      <c r="B256" s="32"/>
      <c r="C256" s="31"/>
      <c r="D256" s="31"/>
      <c r="E256" s="31"/>
      <c r="F256" s="31"/>
      <c r="G256" s="3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customFormat="false" ht="15.75" hidden="false" customHeight="true" outlineLevel="0" collapsed="false">
      <c r="A257" s="43"/>
      <c r="B257" s="44"/>
      <c r="C257" s="45"/>
      <c r="D257" s="45"/>
      <c r="E257" s="45"/>
      <c r="F257" s="45"/>
      <c r="G257" s="4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customFormat="false" ht="15.75" hidden="false" customHeight="true" outlineLevel="0" collapsed="false">
      <c r="A258" s="47"/>
      <c r="B258" s="13"/>
      <c r="C258" s="15"/>
      <c r="D258" s="15"/>
      <c r="E258" s="15"/>
      <c r="F258" s="15"/>
      <c r="G258" s="1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customFormat="false" ht="15.75" hidden="false" customHeight="true" outlineLevel="0" collapsed="false">
      <c r="A259" s="47"/>
      <c r="B259" s="13"/>
      <c r="C259" s="15"/>
      <c r="D259" s="15"/>
      <c r="E259" s="15"/>
      <c r="F259" s="15"/>
      <c r="G259" s="1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customFormat="false" ht="15.75" hidden="false" customHeight="true" outlineLevel="0" collapsed="false">
      <c r="A260" s="47"/>
      <c r="B260" s="13"/>
      <c r="C260" s="15"/>
      <c r="D260" s="15"/>
      <c r="E260" s="15"/>
      <c r="F260" s="15"/>
      <c r="G260" s="1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customFormat="false" ht="15.75" hidden="false" customHeight="true" outlineLevel="0" collapsed="false">
      <c r="A261" s="47"/>
      <c r="B261" s="13"/>
      <c r="C261" s="15"/>
      <c r="D261" s="15"/>
      <c r="E261" s="15"/>
      <c r="F261" s="15"/>
      <c r="G261" s="1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customFormat="false" ht="15.75" hidden="false" customHeight="true" outlineLevel="0" collapsed="false">
      <c r="A262" s="47"/>
      <c r="B262" s="13"/>
      <c r="C262" s="15"/>
      <c r="D262" s="15"/>
      <c r="E262" s="15"/>
      <c r="F262" s="15"/>
      <c r="G262" s="1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customFormat="false" ht="15.75" hidden="false" customHeight="true" outlineLevel="0" collapsed="false">
      <c r="A263" s="47"/>
      <c r="B263" s="13"/>
      <c r="C263" s="15"/>
      <c r="D263" s="15"/>
      <c r="E263" s="15"/>
      <c r="F263" s="15"/>
      <c r="G263" s="1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customFormat="false" ht="15.75" hidden="false" customHeight="true" outlineLevel="0" collapsed="false">
      <c r="A264" s="47"/>
      <c r="B264" s="13"/>
      <c r="C264" s="15"/>
      <c r="D264" s="15"/>
      <c r="E264" s="15"/>
      <c r="F264" s="15"/>
      <c r="G264" s="1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customFormat="false" ht="15.75" hidden="false" customHeight="true" outlineLevel="0" collapsed="false">
      <c r="A265" s="47"/>
      <c r="B265" s="13"/>
      <c r="C265" s="15"/>
      <c r="D265" s="15"/>
      <c r="E265" s="15"/>
      <c r="F265" s="15"/>
      <c r="G265" s="1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customFormat="false" ht="15.75" hidden="false" customHeight="true" outlineLevel="0" collapsed="false">
      <c r="A266" s="47"/>
      <c r="B266" s="13"/>
      <c r="C266" s="15"/>
      <c r="D266" s="15"/>
      <c r="E266" s="15"/>
      <c r="F266" s="15"/>
      <c r="G266" s="1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customFormat="false" ht="15.75" hidden="false" customHeight="true" outlineLevel="0" collapsed="false">
      <c r="A267" s="47"/>
      <c r="B267" s="13"/>
      <c r="C267" s="15"/>
      <c r="D267" s="15"/>
      <c r="E267" s="15"/>
      <c r="F267" s="15"/>
      <c r="G267" s="1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customFormat="false" ht="15.75" hidden="false" customHeight="true" outlineLevel="0" collapsed="false">
      <c r="A268" s="47"/>
      <c r="B268" s="13"/>
      <c r="C268" s="15"/>
      <c r="D268" s="15"/>
      <c r="E268" s="15"/>
      <c r="F268" s="15"/>
      <c r="G268" s="1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customFormat="false" ht="15.75" hidden="false" customHeight="true" outlineLevel="0" collapsed="false">
      <c r="A269" s="47"/>
      <c r="B269" s="13"/>
      <c r="C269" s="15"/>
      <c r="D269" s="15"/>
      <c r="E269" s="15"/>
      <c r="F269" s="15"/>
      <c r="G269" s="1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customFormat="false" ht="15.75" hidden="false" customHeight="true" outlineLevel="0" collapsed="false">
      <c r="A270" s="47"/>
      <c r="B270" s="13"/>
      <c r="C270" s="15"/>
      <c r="D270" s="15"/>
      <c r="E270" s="15"/>
      <c r="F270" s="15"/>
      <c r="G270" s="1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customFormat="false" ht="15.75" hidden="false" customHeight="true" outlineLevel="0" collapsed="false">
      <c r="A271" s="47"/>
      <c r="B271" s="13"/>
      <c r="C271" s="15"/>
      <c r="D271" s="15"/>
      <c r="E271" s="15"/>
      <c r="F271" s="15"/>
      <c r="G271" s="1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customFormat="false" ht="15.75" hidden="false" customHeight="true" outlineLevel="0" collapsed="false">
      <c r="A272" s="47"/>
      <c r="B272" s="13"/>
      <c r="C272" s="15"/>
      <c r="D272" s="15"/>
      <c r="E272" s="15"/>
      <c r="F272" s="15"/>
      <c r="G272" s="1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customFormat="false" ht="15.75" hidden="false" customHeight="true" outlineLevel="0" collapsed="false">
      <c r="A273" s="47"/>
      <c r="B273" s="13"/>
      <c r="C273" s="15"/>
      <c r="D273" s="15"/>
      <c r="E273" s="15"/>
      <c r="F273" s="15"/>
      <c r="G273" s="1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customFormat="false" ht="15.75" hidden="false" customHeight="true" outlineLevel="0" collapsed="false">
      <c r="A274" s="47"/>
      <c r="B274" s="13"/>
      <c r="C274" s="15"/>
      <c r="D274" s="15"/>
      <c r="E274" s="15"/>
      <c r="F274" s="15"/>
      <c r="G274" s="1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customFormat="false" ht="15.75" hidden="false" customHeight="true" outlineLevel="0" collapsed="false">
      <c r="A275" s="47"/>
      <c r="B275" s="13"/>
      <c r="C275" s="15"/>
      <c r="D275" s="15"/>
      <c r="E275" s="15"/>
      <c r="F275" s="15"/>
      <c r="G275" s="1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customFormat="false" ht="15.75" hidden="false" customHeight="true" outlineLevel="0" collapsed="false">
      <c r="A276" s="47"/>
      <c r="B276" s="13"/>
      <c r="C276" s="15"/>
      <c r="D276" s="15"/>
      <c r="E276" s="15"/>
      <c r="F276" s="15"/>
      <c r="G276" s="1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customFormat="false" ht="15.75" hidden="false" customHeight="true" outlineLevel="0" collapsed="false">
      <c r="A277" s="47"/>
      <c r="B277" s="13"/>
      <c r="C277" s="15"/>
      <c r="D277" s="15"/>
      <c r="E277" s="15"/>
      <c r="F277" s="15"/>
      <c r="G277" s="1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</sheetData>
  <mergeCells count="5">
    <mergeCell ref="A5:G5"/>
    <mergeCell ref="A6:G6"/>
    <mergeCell ref="A169:B170"/>
    <mergeCell ref="C169:C170"/>
    <mergeCell ref="D169:D17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2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52.42"/>
    <col collapsed="false" customWidth="true" hidden="false" outlineLevel="0" max="2" min="2" style="0" width="32.15"/>
    <col collapsed="false" customWidth="true" hidden="false" outlineLevel="0" max="3" min="3" style="0" width="18.71"/>
    <col collapsed="false" customWidth="true" hidden="false" outlineLevel="0" max="4" min="4" style="0" width="21.86"/>
    <col collapsed="false" customWidth="true" hidden="false" outlineLevel="0" max="5" min="5" style="0" width="24.15"/>
    <col collapsed="false" customWidth="true" hidden="false" outlineLevel="0" max="6" min="6" style="0" width="23.01"/>
    <col collapsed="false" customWidth="true" hidden="false" outlineLevel="0" max="7" min="7" style="0" width="57.71"/>
    <col collapsed="false" customWidth="true" hidden="false" outlineLevel="0" max="8" min="8" style="0" width="60.14"/>
    <col collapsed="false" customWidth="true" hidden="false" outlineLevel="0" max="24" min="9" style="0" width="8.71"/>
    <col collapsed="false" customWidth="true" hidden="false" outlineLevel="0" max="1025" min="25" style="0" width="14.43"/>
  </cols>
  <sheetData>
    <row r="1" customFormat="false" ht="15" hidden="false" customHeight="false" outlineLevel="0" collapsed="false">
      <c r="A1" s="1"/>
      <c r="B1" s="2"/>
      <c r="C1" s="1"/>
      <c r="D1" s="1"/>
      <c r="E1" s="1"/>
      <c r="F1" s="1"/>
      <c r="G1" s="1"/>
      <c r="H1" s="3"/>
    </row>
    <row r="2" customFormat="false" ht="15" hidden="false" customHeight="false" outlineLevel="0" collapsed="false">
      <c r="A2" s="1"/>
      <c r="B2" s="2"/>
      <c r="C2" s="1"/>
      <c r="D2" s="1"/>
      <c r="E2" s="1"/>
      <c r="F2" s="1"/>
      <c r="G2" s="1"/>
      <c r="H2" s="3"/>
    </row>
    <row r="3" customFormat="false" ht="15" hidden="false" customHeight="false" outlineLevel="0" collapsed="false">
      <c r="A3" s="1"/>
      <c r="B3" s="2"/>
      <c r="C3" s="1"/>
      <c r="D3" s="1"/>
      <c r="E3" s="1"/>
      <c r="F3" s="1"/>
      <c r="G3" s="1"/>
      <c r="H3" s="3"/>
    </row>
    <row r="4" customFormat="false" ht="18.75" hidden="false" customHeight="false" outlineLevel="0" collapsed="false">
      <c r="A4" s="1"/>
      <c r="B4" s="2"/>
      <c r="C4" s="1"/>
      <c r="D4" s="1"/>
      <c r="E4" s="1"/>
      <c r="F4" s="1"/>
      <c r="G4" s="1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customFormat="false" ht="25.5" hidden="false" customHeight="false" outlineLevel="0" collapsed="false">
      <c r="A5" s="6" t="s">
        <v>0</v>
      </c>
      <c r="B5" s="6"/>
      <c r="C5" s="6"/>
      <c r="D5" s="6"/>
      <c r="E5" s="6"/>
      <c r="F5" s="6"/>
      <c r="G5" s="6"/>
      <c r="H5" s="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customFormat="false" ht="15" hidden="false" customHeight="false" outlineLevel="0" collapsed="false">
      <c r="A6" s="7" t="s">
        <v>1</v>
      </c>
      <c r="B6" s="7"/>
      <c r="C6" s="7"/>
      <c r="D6" s="7"/>
      <c r="E6" s="7"/>
      <c r="F6" s="7"/>
      <c r="G6" s="7"/>
      <c r="H6" s="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customFormat="false" ht="18.75" hidden="false" customHeight="false" outlineLevel="0" collapsed="false">
      <c r="A7" s="8" t="s">
        <v>2</v>
      </c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1" t="s">
        <v>8</v>
      </c>
      <c r="H7" s="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customFormat="false" ht="15" hidden="false" customHeight="false" outlineLevel="0" collapsed="false">
      <c r="A8" s="48" t="s">
        <v>155</v>
      </c>
      <c r="B8" s="49" t="s">
        <v>156</v>
      </c>
      <c r="C8" s="50" t="n">
        <v>27500</v>
      </c>
      <c r="D8" s="50" t="n">
        <v>0</v>
      </c>
      <c r="E8" s="51" t="s">
        <v>11</v>
      </c>
      <c r="F8" s="51" t="s">
        <v>67</v>
      </c>
      <c r="G8" s="52" t="s">
        <v>156</v>
      </c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customFormat="false" ht="15" hidden="false" customHeight="false" outlineLevel="0" collapsed="false">
      <c r="A9" s="48" t="s">
        <v>157</v>
      </c>
      <c r="B9" s="49" t="s">
        <v>156</v>
      </c>
      <c r="C9" s="50" t="n">
        <v>19000</v>
      </c>
      <c r="D9" s="50" t="n">
        <v>0</v>
      </c>
      <c r="E9" s="51" t="s">
        <v>15</v>
      </c>
      <c r="F9" s="51" t="s">
        <v>158</v>
      </c>
      <c r="G9" s="52" t="s">
        <v>156</v>
      </c>
      <c r="H9" s="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customFormat="false" ht="15" hidden="false" customHeight="false" outlineLevel="0" collapsed="false">
      <c r="A10" s="48" t="s">
        <v>159</v>
      </c>
      <c r="B10" s="49" t="s">
        <v>156</v>
      </c>
      <c r="C10" s="50" t="n">
        <v>4000</v>
      </c>
      <c r="D10" s="50" t="n">
        <v>0</v>
      </c>
      <c r="E10" s="51" t="s">
        <v>160</v>
      </c>
      <c r="F10" s="51" t="s">
        <v>16</v>
      </c>
      <c r="G10" s="52" t="s">
        <v>156</v>
      </c>
      <c r="H10" s="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customFormat="false" ht="15" hidden="false" customHeight="false" outlineLevel="0" collapsed="false">
      <c r="A11" s="48" t="s">
        <v>161</v>
      </c>
      <c r="B11" s="49" t="s">
        <v>156</v>
      </c>
      <c r="C11" s="50" t="n">
        <v>9700</v>
      </c>
      <c r="D11" s="50" t="n">
        <v>0</v>
      </c>
      <c r="E11" s="51" t="s">
        <v>15</v>
      </c>
      <c r="F11" s="51" t="s">
        <v>162</v>
      </c>
      <c r="G11" s="52" t="s">
        <v>156</v>
      </c>
      <c r="H11" s="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customFormat="false" ht="30" hidden="false" customHeight="false" outlineLevel="0" collapsed="false">
      <c r="A12" s="48" t="s">
        <v>163</v>
      </c>
      <c r="B12" s="49" t="s">
        <v>156</v>
      </c>
      <c r="C12" s="50" t="s">
        <v>164</v>
      </c>
      <c r="D12" s="50" t="n">
        <v>0</v>
      </c>
      <c r="E12" s="51" t="s">
        <v>160</v>
      </c>
      <c r="F12" s="51" t="s">
        <v>35</v>
      </c>
      <c r="G12" s="52" t="s">
        <v>156</v>
      </c>
      <c r="H12" s="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customFormat="false" ht="15" hidden="false" customHeight="false" outlineLevel="0" collapsed="false">
      <c r="A13" s="48" t="s">
        <v>165</v>
      </c>
      <c r="B13" s="49" t="s">
        <v>156</v>
      </c>
      <c r="C13" s="50" t="n">
        <v>5000</v>
      </c>
      <c r="D13" s="50" t="n">
        <v>0</v>
      </c>
      <c r="E13" s="51" t="s">
        <v>15</v>
      </c>
      <c r="F13" s="51" t="s">
        <v>135</v>
      </c>
      <c r="G13" s="52" t="s">
        <v>166</v>
      </c>
      <c r="H13" s="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customFormat="false" ht="15" hidden="false" customHeight="false" outlineLevel="0" collapsed="false">
      <c r="A14" s="48" t="s">
        <v>167</v>
      </c>
      <c r="B14" s="49" t="s">
        <v>156</v>
      </c>
      <c r="C14" s="50" t="n">
        <v>20000</v>
      </c>
      <c r="D14" s="50" t="n">
        <v>0</v>
      </c>
      <c r="E14" s="51" t="s">
        <v>11</v>
      </c>
      <c r="F14" s="51" t="s">
        <v>142</v>
      </c>
      <c r="G14" s="52" t="s">
        <v>156</v>
      </c>
      <c r="H14" s="3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30" hidden="false" customHeight="false" outlineLevel="0" collapsed="false">
      <c r="A15" s="48" t="s">
        <v>168</v>
      </c>
      <c r="B15" s="49" t="s">
        <v>156</v>
      </c>
      <c r="C15" s="50" t="n">
        <v>10000</v>
      </c>
      <c r="D15" s="50" t="n">
        <v>0</v>
      </c>
      <c r="E15" s="51" t="s">
        <v>11</v>
      </c>
      <c r="F15" s="51" t="s">
        <v>142</v>
      </c>
      <c r="G15" s="52" t="s">
        <v>156</v>
      </c>
      <c r="H15" s="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30" hidden="false" customHeight="false" outlineLevel="0" collapsed="false">
      <c r="A16" s="48" t="s">
        <v>169</v>
      </c>
      <c r="B16" s="49" t="s">
        <v>156</v>
      </c>
      <c r="C16" s="50" t="n">
        <v>7000</v>
      </c>
      <c r="D16" s="50" t="n">
        <v>0</v>
      </c>
      <c r="E16" s="51" t="s">
        <v>11</v>
      </c>
      <c r="F16" s="51" t="s">
        <v>170</v>
      </c>
      <c r="G16" s="52" t="s">
        <v>156</v>
      </c>
      <c r="H16" s="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30" hidden="false" customHeight="false" outlineLevel="0" collapsed="false">
      <c r="A17" s="48" t="s">
        <v>171</v>
      </c>
      <c r="B17" s="49" t="s">
        <v>156</v>
      </c>
      <c r="C17" s="50" t="n">
        <v>30000</v>
      </c>
      <c r="D17" s="50" t="n">
        <v>0</v>
      </c>
      <c r="E17" s="51" t="s">
        <v>172</v>
      </c>
      <c r="F17" s="51" t="s">
        <v>58</v>
      </c>
      <c r="G17" s="52" t="s">
        <v>156</v>
      </c>
      <c r="H17" s="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" hidden="false" customHeight="false" outlineLevel="0" collapsed="false">
      <c r="A18" s="48" t="s">
        <v>173</v>
      </c>
      <c r="B18" s="49" t="s">
        <v>156</v>
      </c>
      <c r="C18" s="50" t="n">
        <v>5000</v>
      </c>
      <c r="D18" s="50" t="n">
        <v>0</v>
      </c>
      <c r="E18" s="51" t="s">
        <v>174</v>
      </c>
      <c r="F18" s="51" t="s">
        <v>135</v>
      </c>
      <c r="G18" s="52" t="s">
        <v>156</v>
      </c>
      <c r="H18" s="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" hidden="false" customHeight="false" outlineLevel="0" collapsed="false">
      <c r="A19" s="48" t="s">
        <v>175</v>
      </c>
      <c r="B19" s="49" t="s">
        <v>156</v>
      </c>
      <c r="C19" s="50" t="n">
        <v>5000</v>
      </c>
      <c r="D19" s="50" t="n">
        <v>0</v>
      </c>
      <c r="E19" s="51" t="s">
        <v>15</v>
      </c>
      <c r="F19" s="51" t="s">
        <v>67</v>
      </c>
      <c r="G19" s="52" t="s">
        <v>156</v>
      </c>
      <c r="H19" s="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30" hidden="false" customHeight="false" outlineLevel="0" collapsed="false">
      <c r="A20" s="48" t="s">
        <v>176</v>
      </c>
      <c r="B20" s="49" t="s">
        <v>156</v>
      </c>
      <c r="C20" s="50" t="n">
        <v>5000</v>
      </c>
      <c r="D20" s="50" t="n">
        <v>0</v>
      </c>
      <c r="E20" s="51" t="s">
        <v>15</v>
      </c>
      <c r="F20" s="51" t="s">
        <v>177</v>
      </c>
      <c r="G20" s="52" t="s">
        <v>156</v>
      </c>
      <c r="H20" s="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true" outlineLevel="0" collapsed="false">
      <c r="A21" s="48" t="s">
        <v>178</v>
      </c>
      <c r="B21" s="49" t="s">
        <v>156</v>
      </c>
      <c r="C21" s="50" t="n">
        <v>5000</v>
      </c>
      <c r="D21" s="50" t="n">
        <v>0</v>
      </c>
      <c r="E21" s="51" t="s">
        <v>15</v>
      </c>
      <c r="F21" s="51" t="s">
        <v>67</v>
      </c>
      <c r="G21" s="52" t="s">
        <v>156</v>
      </c>
      <c r="H21" s="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</row>
    <row r="22" customFormat="false" ht="15.75" hidden="false" customHeight="true" outlineLevel="0" collapsed="false">
      <c r="A22" s="48" t="s">
        <v>179</v>
      </c>
      <c r="B22" s="49" t="s">
        <v>156</v>
      </c>
      <c r="C22" s="50" t="n">
        <v>5000</v>
      </c>
      <c r="D22" s="50" t="n">
        <v>0</v>
      </c>
      <c r="E22" s="51" t="s">
        <v>15</v>
      </c>
      <c r="F22" s="51" t="s">
        <v>16</v>
      </c>
      <c r="G22" s="52" t="s">
        <v>156</v>
      </c>
      <c r="H22" s="3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customFormat="false" ht="15.75" hidden="false" customHeight="true" outlineLevel="0" collapsed="false">
      <c r="A23" s="48" t="s">
        <v>180</v>
      </c>
      <c r="B23" s="49" t="s">
        <v>156</v>
      </c>
      <c r="C23" s="50" t="n">
        <v>5000</v>
      </c>
      <c r="D23" s="50" t="n">
        <v>0</v>
      </c>
      <c r="E23" s="51" t="s">
        <v>15</v>
      </c>
      <c r="F23" s="51" t="s">
        <v>67</v>
      </c>
      <c r="G23" s="52" t="s">
        <v>156</v>
      </c>
      <c r="H23" s="3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customFormat="false" ht="15.75" hidden="false" customHeight="true" outlineLevel="0" collapsed="false">
      <c r="A24" s="48" t="s">
        <v>181</v>
      </c>
      <c r="B24" s="49" t="s">
        <v>156</v>
      </c>
      <c r="C24" s="50" t="n">
        <v>5000</v>
      </c>
      <c r="D24" s="50" t="n">
        <v>0</v>
      </c>
      <c r="E24" s="51" t="s">
        <v>15</v>
      </c>
      <c r="F24" s="51" t="s">
        <v>16</v>
      </c>
      <c r="G24" s="52" t="s">
        <v>156</v>
      </c>
      <c r="H24" s="3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customFormat="false" ht="15.75" hidden="false" customHeight="true" outlineLevel="0" collapsed="false">
      <c r="A25" s="48" t="s">
        <v>182</v>
      </c>
      <c r="B25" s="49" t="s">
        <v>156</v>
      </c>
      <c r="C25" s="50" t="n">
        <v>5000</v>
      </c>
      <c r="D25" s="50" t="n">
        <v>0</v>
      </c>
      <c r="E25" s="51" t="s">
        <v>15</v>
      </c>
      <c r="F25" s="51" t="s">
        <v>16</v>
      </c>
      <c r="G25" s="52" t="s">
        <v>156</v>
      </c>
      <c r="H25" s="3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customFormat="false" ht="15.75" hidden="false" customHeight="true" outlineLevel="0" collapsed="false">
      <c r="A26" s="48" t="s">
        <v>183</v>
      </c>
      <c r="B26" s="49" t="s">
        <v>156</v>
      </c>
      <c r="C26" s="50" t="n">
        <v>5000</v>
      </c>
      <c r="D26" s="50" t="n">
        <v>0</v>
      </c>
      <c r="E26" s="51" t="s">
        <v>15</v>
      </c>
      <c r="F26" s="51" t="s">
        <v>67</v>
      </c>
      <c r="G26" s="52" t="s">
        <v>156</v>
      </c>
      <c r="H26" s="3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customFormat="false" ht="15.75" hidden="false" customHeight="true" outlineLevel="0" collapsed="false">
      <c r="A27" s="48" t="s">
        <v>184</v>
      </c>
      <c r="B27" s="49" t="s">
        <v>156</v>
      </c>
      <c r="C27" s="50" t="n">
        <v>5000</v>
      </c>
      <c r="D27" s="50" t="n">
        <v>0</v>
      </c>
      <c r="E27" s="51" t="s">
        <v>15</v>
      </c>
      <c r="F27" s="51" t="s">
        <v>67</v>
      </c>
      <c r="G27" s="52" t="s">
        <v>156</v>
      </c>
      <c r="H27" s="3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customFormat="false" ht="15.75" hidden="false" customHeight="true" outlineLevel="0" collapsed="false">
      <c r="A28" s="48" t="s">
        <v>185</v>
      </c>
      <c r="B28" s="49" t="s">
        <v>156</v>
      </c>
      <c r="C28" s="50" t="n">
        <v>5000</v>
      </c>
      <c r="D28" s="50" t="n">
        <v>0</v>
      </c>
      <c r="E28" s="51" t="s">
        <v>15</v>
      </c>
      <c r="F28" s="51" t="s">
        <v>177</v>
      </c>
      <c r="G28" s="52" t="s">
        <v>156</v>
      </c>
      <c r="H28" s="3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customFormat="false" ht="15.75" hidden="false" customHeight="true" outlineLevel="0" collapsed="false">
      <c r="A29" s="48" t="s">
        <v>186</v>
      </c>
      <c r="B29" s="49" t="s">
        <v>156</v>
      </c>
      <c r="C29" s="50" t="n">
        <v>5000</v>
      </c>
      <c r="D29" s="50" t="n">
        <v>0</v>
      </c>
      <c r="E29" s="51" t="s">
        <v>15</v>
      </c>
      <c r="F29" s="51" t="s">
        <v>177</v>
      </c>
      <c r="G29" s="52" t="s">
        <v>156</v>
      </c>
      <c r="H29" s="3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customFormat="false" ht="15.75" hidden="false" customHeight="true" outlineLevel="0" collapsed="false">
      <c r="A30" s="48" t="s">
        <v>187</v>
      </c>
      <c r="B30" s="49" t="s">
        <v>156</v>
      </c>
      <c r="C30" s="50" t="n">
        <v>5000</v>
      </c>
      <c r="D30" s="50" t="n">
        <v>0</v>
      </c>
      <c r="E30" s="51" t="s">
        <v>15</v>
      </c>
      <c r="F30" s="51" t="s">
        <v>188</v>
      </c>
      <c r="G30" s="52" t="s">
        <v>156</v>
      </c>
      <c r="H30" s="3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customFormat="false" ht="15.75" hidden="false" customHeight="true" outlineLevel="0" collapsed="false">
      <c r="A31" s="48" t="s">
        <v>189</v>
      </c>
      <c r="B31" s="49" t="s">
        <v>156</v>
      </c>
      <c r="C31" s="50" t="n">
        <v>5000</v>
      </c>
      <c r="D31" s="50" t="n">
        <v>0</v>
      </c>
      <c r="E31" s="51" t="s">
        <v>15</v>
      </c>
      <c r="F31" s="51" t="s">
        <v>16</v>
      </c>
      <c r="G31" s="52" t="s">
        <v>156</v>
      </c>
      <c r="H31" s="3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customFormat="false" ht="15.75" hidden="false" customHeight="true" outlineLevel="0" collapsed="false">
      <c r="A32" s="48" t="s">
        <v>190</v>
      </c>
      <c r="B32" s="49" t="s">
        <v>156</v>
      </c>
      <c r="C32" s="50" t="n">
        <v>180000</v>
      </c>
      <c r="D32" s="50" t="n">
        <v>0</v>
      </c>
      <c r="E32" s="51" t="s">
        <v>160</v>
      </c>
      <c r="F32" s="51" t="s">
        <v>67</v>
      </c>
      <c r="G32" s="52" t="s">
        <v>156</v>
      </c>
      <c r="H32" s="3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customFormat="false" ht="15.75" hidden="false" customHeight="true" outlineLevel="0" collapsed="false">
      <c r="A33" s="48" t="s">
        <v>191</v>
      </c>
      <c r="B33" s="49" t="s">
        <v>156</v>
      </c>
      <c r="C33" s="50" t="n">
        <v>56000</v>
      </c>
      <c r="D33" s="50" t="n">
        <v>0</v>
      </c>
      <c r="E33" s="51" t="s">
        <v>160</v>
      </c>
      <c r="F33" s="51" t="s">
        <v>192</v>
      </c>
      <c r="G33" s="52" t="s">
        <v>156</v>
      </c>
      <c r="H33" s="3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customFormat="false" ht="15.75" hidden="false" customHeight="true" outlineLevel="0" collapsed="false">
      <c r="A34" s="48" t="s">
        <v>193</v>
      </c>
      <c r="B34" s="49" t="s">
        <v>156</v>
      </c>
      <c r="C34" s="50" t="n">
        <v>10000</v>
      </c>
      <c r="D34" s="50" t="n">
        <v>0</v>
      </c>
      <c r="E34" s="51" t="s">
        <v>15</v>
      </c>
      <c r="F34" s="51" t="s">
        <v>194</v>
      </c>
      <c r="G34" s="52" t="s">
        <v>156</v>
      </c>
      <c r="H34" s="3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customFormat="false" ht="15.75" hidden="false" customHeight="true" outlineLevel="0" collapsed="false">
      <c r="A35" s="48" t="s">
        <v>195</v>
      </c>
      <c r="B35" s="49" t="s">
        <v>156</v>
      </c>
      <c r="C35" s="50" t="n">
        <v>12000</v>
      </c>
      <c r="D35" s="50" t="n">
        <v>0</v>
      </c>
      <c r="E35" s="51" t="s">
        <v>15</v>
      </c>
      <c r="F35" s="51" t="s">
        <v>196</v>
      </c>
      <c r="G35" s="52" t="s">
        <v>156</v>
      </c>
      <c r="H35" s="3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customFormat="false" ht="15.75" hidden="false" customHeight="true" outlineLevel="0" collapsed="false">
      <c r="A36" s="48" t="s">
        <v>197</v>
      </c>
      <c r="B36" s="49" t="s">
        <v>156</v>
      </c>
      <c r="C36" s="50" t="n">
        <v>20000</v>
      </c>
      <c r="D36" s="50" t="n">
        <v>0</v>
      </c>
      <c r="E36" s="51"/>
      <c r="F36" s="51" t="s">
        <v>192</v>
      </c>
      <c r="G36" s="52" t="s">
        <v>156</v>
      </c>
      <c r="H36" s="3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customFormat="false" ht="15.75" hidden="false" customHeight="true" outlineLevel="0" collapsed="false">
      <c r="A37" s="48" t="s">
        <v>198</v>
      </c>
      <c r="B37" s="49" t="s">
        <v>156</v>
      </c>
      <c r="C37" s="50" t="n">
        <v>15800</v>
      </c>
      <c r="D37" s="50" t="n">
        <v>0</v>
      </c>
      <c r="E37" s="51" t="s">
        <v>15</v>
      </c>
      <c r="F37" s="51" t="s">
        <v>199</v>
      </c>
      <c r="G37" s="52" t="s">
        <v>156</v>
      </c>
      <c r="H37" s="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customFormat="false" ht="15.75" hidden="false" customHeight="true" outlineLevel="0" collapsed="false">
      <c r="A38" s="48" t="s">
        <v>200</v>
      </c>
      <c r="B38" s="49" t="s">
        <v>156</v>
      </c>
      <c r="C38" s="50" t="n">
        <v>5000</v>
      </c>
      <c r="D38" s="50" t="n">
        <v>0</v>
      </c>
      <c r="E38" s="51" t="s">
        <v>15</v>
      </c>
      <c r="F38" s="51" t="s">
        <v>58</v>
      </c>
      <c r="G38" s="52" t="s">
        <v>156</v>
      </c>
      <c r="H38" s="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customFormat="false" ht="15.75" hidden="false" customHeight="true" outlineLevel="0" collapsed="false">
      <c r="A39" s="48" t="s">
        <v>201</v>
      </c>
      <c r="B39" s="49" t="s">
        <v>156</v>
      </c>
      <c r="C39" s="50" t="n">
        <v>20000</v>
      </c>
      <c r="D39" s="50" t="n">
        <v>0</v>
      </c>
      <c r="E39" s="51" t="s">
        <v>160</v>
      </c>
      <c r="F39" s="51" t="s">
        <v>202</v>
      </c>
      <c r="G39" s="52" t="s">
        <v>156</v>
      </c>
      <c r="H39" s="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customFormat="false" ht="15.75" hidden="false" customHeight="true" outlineLevel="0" collapsed="false">
      <c r="A40" s="48" t="s">
        <v>203</v>
      </c>
      <c r="B40" s="49" t="s">
        <v>156</v>
      </c>
      <c r="C40" s="50" t="n">
        <v>6000</v>
      </c>
      <c r="D40" s="50" t="n">
        <v>0</v>
      </c>
      <c r="E40" s="51" t="s">
        <v>15</v>
      </c>
      <c r="F40" s="51" t="s">
        <v>58</v>
      </c>
      <c r="G40" s="52" t="s">
        <v>156</v>
      </c>
      <c r="H40" s="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customFormat="false" ht="15.75" hidden="false" customHeight="true" outlineLevel="0" collapsed="false">
      <c r="A41" s="48" t="s">
        <v>204</v>
      </c>
      <c r="B41" s="49" t="s">
        <v>156</v>
      </c>
      <c r="C41" s="50" t="n">
        <v>5000</v>
      </c>
      <c r="D41" s="50" t="n">
        <v>0</v>
      </c>
      <c r="E41" s="51" t="s">
        <v>160</v>
      </c>
      <c r="F41" s="51" t="s">
        <v>35</v>
      </c>
      <c r="G41" s="52" t="s">
        <v>156</v>
      </c>
      <c r="H41" s="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customFormat="false" ht="15.75" hidden="false" customHeight="true" outlineLevel="0" collapsed="false">
      <c r="A42" s="48" t="s">
        <v>205</v>
      </c>
      <c r="B42" s="49" t="s">
        <v>156</v>
      </c>
      <c r="C42" s="50" t="n">
        <v>3000</v>
      </c>
      <c r="D42" s="50" t="n">
        <v>0</v>
      </c>
      <c r="E42" s="51" t="s">
        <v>15</v>
      </c>
      <c r="F42" s="51" t="s">
        <v>50</v>
      </c>
      <c r="G42" s="52" t="s">
        <v>156</v>
      </c>
      <c r="H42" s="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customFormat="false" ht="15.75" hidden="false" customHeight="true" outlineLevel="0" collapsed="false">
      <c r="A43" s="48" t="s">
        <v>206</v>
      </c>
      <c r="B43" s="49" t="s">
        <v>156</v>
      </c>
      <c r="C43" s="50" t="n">
        <v>5000</v>
      </c>
      <c r="D43" s="50" t="n">
        <v>0</v>
      </c>
      <c r="E43" s="51" t="s">
        <v>160</v>
      </c>
      <c r="F43" s="51" t="s">
        <v>207</v>
      </c>
      <c r="G43" s="52" t="s">
        <v>156</v>
      </c>
      <c r="H43" s="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customFormat="false" ht="15.75" hidden="false" customHeight="true" outlineLevel="0" collapsed="false">
      <c r="A44" s="48" t="s">
        <v>208</v>
      </c>
      <c r="B44" s="49" t="s">
        <v>156</v>
      </c>
      <c r="C44" s="50" t="n">
        <v>8000</v>
      </c>
      <c r="D44" s="50" t="n">
        <v>0</v>
      </c>
      <c r="E44" s="51" t="s">
        <v>160</v>
      </c>
      <c r="F44" s="51" t="s">
        <v>209</v>
      </c>
      <c r="G44" s="52" t="s">
        <v>156</v>
      </c>
      <c r="H44" s="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customFormat="false" ht="15.75" hidden="false" customHeight="true" outlineLevel="0" collapsed="false">
      <c r="A45" s="48" t="s">
        <v>210</v>
      </c>
      <c r="B45" s="49" t="s">
        <v>156</v>
      </c>
      <c r="C45" s="50" t="n">
        <v>12000</v>
      </c>
      <c r="D45" s="50" t="n">
        <v>0</v>
      </c>
      <c r="E45" s="51" t="s">
        <v>160</v>
      </c>
      <c r="F45" s="51" t="s">
        <v>140</v>
      </c>
      <c r="G45" s="52" t="s">
        <v>156</v>
      </c>
      <c r="H45" s="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customFormat="false" ht="15.75" hidden="false" customHeight="true" outlineLevel="0" collapsed="false">
      <c r="A46" s="48" t="s">
        <v>211</v>
      </c>
      <c r="B46" s="49" t="s">
        <v>156</v>
      </c>
      <c r="C46" s="50" t="n">
        <v>8000</v>
      </c>
      <c r="D46" s="50" t="n">
        <v>0</v>
      </c>
      <c r="E46" s="51" t="s">
        <v>19</v>
      </c>
      <c r="F46" s="51" t="s">
        <v>212</v>
      </c>
      <c r="G46" s="52" t="s">
        <v>156</v>
      </c>
      <c r="H46" s="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customFormat="false" ht="15.75" hidden="false" customHeight="true" outlineLevel="0" collapsed="false">
      <c r="A47" s="48" t="s">
        <v>213</v>
      </c>
      <c r="B47" s="49" t="s">
        <v>156</v>
      </c>
      <c r="C47" s="50" t="n">
        <v>5000</v>
      </c>
      <c r="D47" s="50" t="n">
        <v>0</v>
      </c>
      <c r="E47" s="51" t="s">
        <v>160</v>
      </c>
      <c r="F47" s="51" t="s">
        <v>202</v>
      </c>
      <c r="G47" s="52" t="s">
        <v>156</v>
      </c>
      <c r="H47" s="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customFormat="false" ht="15.75" hidden="false" customHeight="true" outlineLevel="0" collapsed="false">
      <c r="A48" s="48" t="s">
        <v>214</v>
      </c>
      <c r="B48" s="49" t="s">
        <v>156</v>
      </c>
      <c r="C48" s="50" t="n">
        <v>9000</v>
      </c>
      <c r="D48" s="50" t="n">
        <v>0</v>
      </c>
      <c r="E48" s="51" t="s">
        <v>15</v>
      </c>
      <c r="F48" s="51" t="s">
        <v>58</v>
      </c>
      <c r="G48" s="52" t="s">
        <v>156</v>
      </c>
      <c r="H48" s="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customFormat="false" ht="15.75" hidden="false" customHeight="true" outlineLevel="0" collapsed="false">
      <c r="A49" s="48" t="s">
        <v>215</v>
      </c>
      <c r="B49" s="49" t="s">
        <v>156</v>
      </c>
      <c r="C49" s="50" t="n">
        <v>4000</v>
      </c>
      <c r="D49" s="50" t="n">
        <v>0</v>
      </c>
      <c r="E49" s="51" t="s">
        <v>15</v>
      </c>
      <c r="F49" s="51" t="s">
        <v>35</v>
      </c>
      <c r="G49" s="52" t="s">
        <v>156</v>
      </c>
      <c r="H49" s="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customFormat="false" ht="15.75" hidden="false" customHeight="true" outlineLevel="0" collapsed="false">
      <c r="A50" s="48" t="s">
        <v>216</v>
      </c>
      <c r="B50" s="49" t="s">
        <v>156</v>
      </c>
      <c r="C50" s="50" t="n">
        <v>10000</v>
      </c>
      <c r="D50" s="50" t="n">
        <v>0</v>
      </c>
      <c r="E50" s="51" t="s">
        <v>11</v>
      </c>
      <c r="F50" s="51" t="s">
        <v>58</v>
      </c>
      <c r="G50" s="52" t="s">
        <v>156</v>
      </c>
      <c r="H50" s="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customFormat="false" ht="15.75" hidden="false" customHeight="true" outlineLevel="0" collapsed="false">
      <c r="A51" s="48" t="s">
        <v>217</v>
      </c>
      <c r="B51" s="49" t="s">
        <v>156</v>
      </c>
      <c r="C51" s="50" t="n">
        <v>10000</v>
      </c>
      <c r="D51" s="50" t="n">
        <v>0</v>
      </c>
      <c r="E51" s="51" t="s">
        <v>11</v>
      </c>
      <c r="F51" s="51" t="s">
        <v>192</v>
      </c>
      <c r="G51" s="52" t="s">
        <v>156</v>
      </c>
      <c r="H51" s="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customFormat="false" ht="15.75" hidden="false" customHeight="true" outlineLevel="0" collapsed="false">
      <c r="A52" s="48" t="s">
        <v>218</v>
      </c>
      <c r="B52" s="49" t="s">
        <v>156</v>
      </c>
      <c r="C52" s="50" t="n">
        <v>18000</v>
      </c>
      <c r="D52" s="50" t="n">
        <v>0</v>
      </c>
      <c r="E52" s="51" t="s">
        <v>15</v>
      </c>
      <c r="F52" s="51" t="s">
        <v>67</v>
      </c>
      <c r="G52" s="52" t="s">
        <v>156</v>
      </c>
      <c r="H52" s="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customFormat="false" ht="15.75" hidden="false" customHeight="true" outlineLevel="0" collapsed="false">
      <c r="A53" s="48" t="s">
        <v>219</v>
      </c>
      <c r="B53" s="49" t="s">
        <v>156</v>
      </c>
      <c r="C53" s="50" t="n">
        <v>8000</v>
      </c>
      <c r="D53" s="50" t="n">
        <v>0</v>
      </c>
      <c r="E53" s="51" t="s">
        <v>11</v>
      </c>
      <c r="F53" s="51" t="s">
        <v>135</v>
      </c>
      <c r="G53" s="52" t="s">
        <v>156</v>
      </c>
      <c r="H53" s="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customFormat="false" ht="15.75" hidden="false" customHeight="true" outlineLevel="0" collapsed="false">
      <c r="A54" s="48" t="s">
        <v>220</v>
      </c>
      <c r="B54" s="49" t="s">
        <v>156</v>
      </c>
      <c r="C54" s="50" t="n">
        <v>40000</v>
      </c>
      <c r="D54" s="50" t="n">
        <v>0</v>
      </c>
      <c r="E54" s="51" t="s">
        <v>160</v>
      </c>
      <c r="F54" s="51" t="s">
        <v>142</v>
      </c>
      <c r="G54" s="52" t="s">
        <v>156</v>
      </c>
      <c r="H54" s="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customFormat="false" ht="15.75" hidden="false" customHeight="true" outlineLevel="0" collapsed="false">
      <c r="A55" s="48" t="s">
        <v>221</v>
      </c>
      <c r="B55" s="49" t="s">
        <v>156</v>
      </c>
      <c r="C55" s="50" t="n">
        <v>21000</v>
      </c>
      <c r="D55" s="50" t="n">
        <v>0</v>
      </c>
      <c r="E55" s="51" t="s">
        <v>160</v>
      </c>
      <c r="F55" s="51" t="s">
        <v>222</v>
      </c>
      <c r="G55" s="52" t="s">
        <v>156</v>
      </c>
      <c r="H55" s="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customFormat="false" ht="15.75" hidden="false" customHeight="true" outlineLevel="0" collapsed="false">
      <c r="A56" s="48" t="s">
        <v>223</v>
      </c>
      <c r="B56" s="49" t="s">
        <v>156</v>
      </c>
      <c r="C56" s="50" t="n">
        <v>20000</v>
      </c>
      <c r="D56" s="50" t="n">
        <v>0</v>
      </c>
      <c r="E56" s="51" t="s">
        <v>11</v>
      </c>
      <c r="F56" s="51" t="s">
        <v>194</v>
      </c>
      <c r="G56" s="52" t="s">
        <v>156</v>
      </c>
      <c r="H56" s="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customFormat="false" ht="15.75" hidden="false" customHeight="true" outlineLevel="0" collapsed="false">
      <c r="A57" s="53" t="s">
        <v>224</v>
      </c>
      <c r="B57" s="54" t="s">
        <v>225</v>
      </c>
      <c r="C57" s="55" t="n">
        <v>5000</v>
      </c>
      <c r="D57" s="55" t="n">
        <v>0</v>
      </c>
      <c r="E57" s="56" t="s">
        <v>15</v>
      </c>
      <c r="F57" s="56" t="s">
        <v>67</v>
      </c>
      <c r="G57" s="57" t="s">
        <v>226</v>
      </c>
      <c r="H57" s="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customFormat="false" ht="15.75" hidden="false" customHeight="true" outlineLevel="0" collapsed="false">
      <c r="A58" s="53" t="s">
        <v>227</v>
      </c>
      <c r="B58" s="54" t="s">
        <v>225</v>
      </c>
      <c r="C58" s="55" t="n">
        <v>9000</v>
      </c>
      <c r="D58" s="55" t="n">
        <v>0</v>
      </c>
      <c r="E58" s="56" t="s">
        <v>15</v>
      </c>
      <c r="F58" s="56" t="s">
        <v>228</v>
      </c>
      <c r="G58" s="57" t="s">
        <v>229</v>
      </c>
      <c r="H58" s="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customFormat="false" ht="15.75" hidden="false" customHeight="true" outlineLevel="0" collapsed="false">
      <c r="A59" s="58" t="s">
        <v>230</v>
      </c>
      <c r="B59" s="54" t="s">
        <v>225</v>
      </c>
      <c r="C59" s="55" t="n">
        <v>11000</v>
      </c>
      <c r="D59" s="55" t="n">
        <v>0</v>
      </c>
      <c r="E59" s="56" t="s">
        <v>15</v>
      </c>
      <c r="F59" s="56" t="s">
        <v>58</v>
      </c>
      <c r="G59" s="57" t="s">
        <v>231</v>
      </c>
      <c r="H59" s="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customFormat="false" ht="15.75" hidden="false" customHeight="true" outlineLevel="0" collapsed="false">
      <c r="A60" s="59" t="s">
        <v>232</v>
      </c>
      <c r="B60" s="59"/>
      <c r="C60" s="60" t="n">
        <f aca="false">SUM(C8:C59)</f>
        <v>738000</v>
      </c>
      <c r="D60" s="60" t="n">
        <f aca="false">SUM(D8:D59)</f>
        <v>0</v>
      </c>
      <c r="E60" s="15"/>
      <c r="F60" s="15"/>
      <c r="G60" s="16"/>
      <c r="H60" s="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customFormat="false" ht="15.75" hidden="false" customHeight="true" outlineLevel="0" collapsed="false">
      <c r="A61" s="59"/>
      <c r="B61" s="59"/>
      <c r="C61" s="60"/>
      <c r="D61" s="60"/>
      <c r="E61" s="15"/>
      <c r="F61" s="15"/>
      <c r="G61" s="16"/>
      <c r="H61" s="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customFormat="false" ht="15.75" hidden="false" customHeight="true" outlineLevel="0" collapsed="false">
      <c r="A62" s="47"/>
      <c r="B62" s="13"/>
      <c r="C62" s="15"/>
      <c r="D62" s="15"/>
      <c r="E62" s="15"/>
      <c r="F62" s="15"/>
      <c r="G62" s="16"/>
      <c r="H62" s="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customFormat="false" ht="15.75" hidden="false" customHeight="true" outlineLevel="0" collapsed="false">
      <c r="A63" s="47"/>
      <c r="B63" s="61" t="s">
        <v>233</v>
      </c>
      <c r="C63" s="15"/>
      <c r="D63" s="15"/>
      <c r="E63" s="15"/>
      <c r="F63" s="15"/>
      <c r="G63" s="16"/>
      <c r="H63" s="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customFormat="false" ht="15.75" hidden="false" customHeight="true" outlineLevel="0" collapsed="false">
      <c r="A64" s="47"/>
      <c r="B64" s="13"/>
      <c r="C64" s="15"/>
      <c r="D64" s="15"/>
      <c r="E64" s="15"/>
      <c r="F64" s="15"/>
      <c r="G64" s="16"/>
      <c r="H64" s="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customFormat="false" ht="15.75" hidden="false" customHeight="true" outlineLevel="0" collapsed="false">
      <c r="A65" s="47"/>
      <c r="B65" s="13"/>
      <c r="C65" s="15"/>
      <c r="D65" s="15"/>
      <c r="E65" s="15"/>
      <c r="F65" s="15"/>
      <c r="G65" s="16"/>
      <c r="H65" s="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customFormat="false" ht="15.75" hidden="false" customHeight="true" outlineLevel="0" collapsed="false">
      <c r="A66" s="47"/>
      <c r="B66" s="13"/>
      <c r="C66" s="15"/>
      <c r="D66" s="15"/>
      <c r="E66" s="15"/>
      <c r="F66" s="15"/>
      <c r="G66" s="16"/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customFormat="false" ht="15.75" hidden="false" customHeight="true" outlineLevel="0" collapsed="false">
      <c r="A67" s="47"/>
      <c r="B67" s="13"/>
      <c r="C67" s="15"/>
      <c r="D67" s="15"/>
      <c r="E67" s="15"/>
      <c r="F67" s="15"/>
      <c r="G67" s="16"/>
      <c r="H67" s="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customFormat="false" ht="15.75" hidden="false" customHeight="true" outlineLevel="0" collapsed="false">
      <c r="A68" s="47"/>
      <c r="B68" s="13"/>
      <c r="C68" s="15"/>
      <c r="D68" s="15"/>
      <c r="E68" s="15"/>
      <c r="F68" s="15"/>
      <c r="G68" s="16"/>
      <c r="H68" s="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customFormat="false" ht="15.75" hidden="false" customHeight="true" outlineLevel="0" collapsed="false">
      <c r="A69" s="47"/>
      <c r="B69" s="13"/>
      <c r="C69" s="15"/>
      <c r="D69" s="15"/>
      <c r="E69" s="15"/>
      <c r="F69" s="15"/>
      <c r="G69" s="16"/>
      <c r="H69" s="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customFormat="false" ht="15.75" hidden="false" customHeight="true" outlineLevel="0" collapsed="false">
      <c r="A70" s="47"/>
      <c r="B70" s="13"/>
      <c r="C70" s="15"/>
      <c r="D70" s="15"/>
      <c r="E70" s="15"/>
      <c r="F70" s="15"/>
      <c r="G70" s="16"/>
      <c r="H70" s="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customFormat="false" ht="15.75" hidden="false" customHeight="true" outlineLevel="0" collapsed="false">
      <c r="A71" s="47"/>
      <c r="B71" s="13"/>
      <c r="C71" s="15"/>
      <c r="D71" s="15"/>
      <c r="E71" s="15"/>
      <c r="F71" s="15"/>
      <c r="G71" s="16"/>
      <c r="H71" s="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customFormat="false" ht="15.75" hidden="false" customHeight="true" outlineLevel="0" collapsed="false">
      <c r="A72" s="47"/>
      <c r="B72" s="13"/>
      <c r="C72" s="15"/>
      <c r="D72" s="15"/>
      <c r="E72" s="15"/>
      <c r="F72" s="15"/>
      <c r="G72" s="16"/>
      <c r="H72" s="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customFormat="false" ht="15.75" hidden="false" customHeight="true" outlineLevel="0" collapsed="false">
      <c r="A73" s="47"/>
      <c r="B73" s="13"/>
      <c r="C73" s="15"/>
      <c r="D73" s="15"/>
      <c r="E73" s="15"/>
      <c r="F73" s="15"/>
      <c r="G73" s="16"/>
      <c r="H73" s="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customFormat="false" ht="15.75" hidden="false" customHeight="true" outlineLevel="0" collapsed="false">
      <c r="A74" s="47"/>
      <c r="B74" s="13"/>
      <c r="C74" s="15"/>
      <c r="D74" s="15"/>
      <c r="E74" s="15"/>
      <c r="F74" s="15"/>
      <c r="G74" s="16"/>
      <c r="H74" s="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customFormat="false" ht="15.75" hidden="false" customHeight="true" outlineLevel="0" collapsed="false">
      <c r="A75" s="47"/>
      <c r="B75" s="13"/>
      <c r="C75" s="15"/>
      <c r="D75" s="15"/>
      <c r="E75" s="15"/>
      <c r="F75" s="15"/>
      <c r="G75" s="16"/>
      <c r="H75" s="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customFormat="false" ht="15.75" hidden="false" customHeight="true" outlineLevel="0" collapsed="false">
      <c r="A76" s="47"/>
      <c r="B76" s="13"/>
      <c r="C76" s="15"/>
      <c r="D76" s="15"/>
      <c r="E76" s="15"/>
      <c r="F76" s="15"/>
      <c r="G76" s="16"/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customFormat="false" ht="15.75" hidden="false" customHeight="true" outlineLevel="0" collapsed="false">
      <c r="A77" s="47"/>
      <c r="B77" s="13"/>
      <c r="C77" s="15"/>
      <c r="D77" s="15"/>
      <c r="E77" s="15"/>
      <c r="F77" s="15"/>
      <c r="G77" s="16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customFormat="false" ht="15.75" hidden="false" customHeight="true" outlineLevel="0" collapsed="false">
      <c r="A78" s="47"/>
      <c r="B78" s="13"/>
      <c r="C78" s="15"/>
      <c r="D78" s="15"/>
      <c r="E78" s="15"/>
      <c r="F78" s="15"/>
      <c r="G78" s="16"/>
      <c r="H78" s="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customFormat="false" ht="15.75" hidden="false" customHeight="true" outlineLevel="0" collapsed="false">
      <c r="A79" s="47"/>
      <c r="B79" s="13"/>
      <c r="C79" s="15"/>
      <c r="D79" s="15"/>
      <c r="E79" s="15"/>
      <c r="F79" s="15"/>
      <c r="G79" s="16"/>
      <c r="H79" s="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customFormat="false" ht="15.75" hidden="false" customHeight="true" outlineLevel="0" collapsed="false">
      <c r="A80" s="47"/>
      <c r="B80" s="13"/>
      <c r="C80" s="15"/>
      <c r="D80" s="15"/>
      <c r="E80" s="15"/>
      <c r="F80" s="15"/>
      <c r="G80" s="16"/>
      <c r="H80" s="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customFormat="false" ht="15.75" hidden="false" customHeight="true" outlineLevel="0" collapsed="false">
      <c r="A81" s="47"/>
      <c r="B81" s="13"/>
      <c r="C81" s="15"/>
      <c r="D81" s="15"/>
      <c r="E81" s="15"/>
      <c r="F81" s="15"/>
      <c r="G81" s="16"/>
      <c r="H81" s="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customFormat="false" ht="15.75" hidden="false" customHeight="true" outlineLevel="0" collapsed="false">
      <c r="A82" s="47"/>
      <c r="B82" s="13"/>
      <c r="C82" s="15"/>
      <c r="D82" s="15"/>
      <c r="E82" s="15"/>
      <c r="F82" s="15"/>
      <c r="G82" s="16"/>
      <c r="H82" s="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customFormat="false" ht="15.75" hidden="false" customHeight="true" outlineLevel="0" collapsed="false">
      <c r="A83" s="47"/>
      <c r="B83" s="13"/>
      <c r="C83" s="15"/>
      <c r="D83" s="15"/>
      <c r="E83" s="15"/>
      <c r="F83" s="15"/>
      <c r="G83" s="16"/>
      <c r="H83" s="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customFormat="false" ht="15.75" hidden="false" customHeight="true" outlineLevel="0" collapsed="false">
      <c r="A84" s="47"/>
      <c r="B84" s="13"/>
      <c r="C84" s="15"/>
      <c r="D84" s="15"/>
      <c r="E84" s="15"/>
      <c r="F84" s="15"/>
      <c r="G84" s="16"/>
      <c r="H84" s="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customFormat="false" ht="15.75" hidden="false" customHeight="true" outlineLevel="0" collapsed="false">
      <c r="A85" s="47"/>
      <c r="B85" s="13"/>
      <c r="C85" s="15"/>
      <c r="D85" s="15"/>
      <c r="E85" s="15"/>
      <c r="F85" s="15"/>
      <c r="G85" s="16"/>
      <c r="H85" s="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customFormat="false" ht="15.75" hidden="false" customHeight="true" outlineLevel="0" collapsed="false">
      <c r="A86" s="47"/>
      <c r="B86" s="13"/>
      <c r="C86" s="15"/>
      <c r="D86" s="15"/>
      <c r="E86" s="15"/>
      <c r="F86" s="15"/>
      <c r="G86" s="16"/>
      <c r="H86" s="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customFormat="false" ht="15.75" hidden="false" customHeight="true" outlineLevel="0" collapsed="false">
      <c r="A87" s="47"/>
      <c r="B87" s="13"/>
      <c r="C87" s="15"/>
      <c r="D87" s="15"/>
      <c r="E87" s="15"/>
      <c r="F87" s="15"/>
      <c r="G87" s="16"/>
      <c r="H87" s="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customFormat="false" ht="15.75" hidden="false" customHeight="true" outlineLevel="0" collapsed="false">
      <c r="A88" s="47"/>
      <c r="B88" s="13"/>
      <c r="C88" s="15"/>
      <c r="D88" s="15"/>
      <c r="E88" s="15"/>
      <c r="F88" s="15"/>
      <c r="G88" s="16"/>
      <c r="H88" s="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customFormat="false" ht="15.75" hidden="false" customHeight="true" outlineLevel="0" collapsed="false">
      <c r="A89" s="47"/>
      <c r="B89" s="13"/>
      <c r="C89" s="15"/>
      <c r="D89" s="15"/>
      <c r="E89" s="15"/>
      <c r="F89" s="15"/>
      <c r="G89" s="16"/>
      <c r="H89" s="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customFormat="false" ht="15.75" hidden="false" customHeight="true" outlineLevel="0" collapsed="false">
      <c r="A90" s="47"/>
      <c r="B90" s="13"/>
      <c r="C90" s="15"/>
      <c r="D90" s="15"/>
      <c r="E90" s="15"/>
      <c r="F90" s="15"/>
      <c r="G90" s="1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customFormat="false" ht="15.75" hidden="false" customHeight="true" outlineLevel="0" collapsed="false">
      <c r="A91" s="47"/>
      <c r="B91" s="13"/>
      <c r="C91" s="15"/>
      <c r="D91" s="15"/>
      <c r="E91" s="15"/>
      <c r="F91" s="15"/>
      <c r="G91" s="1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customFormat="false" ht="15.75" hidden="false" customHeight="true" outlineLevel="0" collapsed="false">
      <c r="A92" s="47"/>
      <c r="B92" s="13"/>
      <c r="C92" s="15"/>
      <c r="D92" s="15"/>
      <c r="E92" s="15"/>
      <c r="F92" s="15"/>
      <c r="G92" s="1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customFormat="false" ht="15.75" hidden="false" customHeight="true" outlineLevel="0" collapsed="false">
      <c r="A93" s="47"/>
      <c r="B93" s="13"/>
      <c r="C93" s="15"/>
      <c r="D93" s="15"/>
      <c r="E93" s="15"/>
      <c r="F93" s="15"/>
      <c r="G93" s="1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customFormat="false" ht="15.75" hidden="false" customHeight="true" outlineLevel="0" collapsed="false">
      <c r="A94" s="47"/>
      <c r="B94" s="13"/>
      <c r="C94" s="15"/>
      <c r="D94" s="15"/>
      <c r="E94" s="15"/>
      <c r="F94" s="15"/>
      <c r="G94" s="1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customFormat="false" ht="15.75" hidden="false" customHeight="true" outlineLevel="0" collapsed="false">
      <c r="A95" s="47"/>
      <c r="B95" s="13"/>
      <c r="C95" s="15"/>
      <c r="D95" s="15"/>
      <c r="E95" s="15"/>
      <c r="F95" s="15"/>
      <c r="G95" s="1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customFormat="false" ht="15.75" hidden="false" customHeight="true" outlineLevel="0" collapsed="false">
      <c r="A96" s="47"/>
      <c r="B96" s="13"/>
      <c r="C96" s="15"/>
      <c r="D96" s="15"/>
      <c r="E96" s="15"/>
      <c r="F96" s="15"/>
      <c r="G96" s="1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customFormat="false" ht="15.75" hidden="false" customHeight="true" outlineLevel="0" collapsed="false">
      <c r="A97" s="47"/>
      <c r="B97" s="13"/>
      <c r="C97" s="15"/>
      <c r="D97" s="15"/>
      <c r="E97" s="15"/>
      <c r="F97" s="15"/>
      <c r="G97" s="1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customFormat="false" ht="15.75" hidden="false" customHeight="true" outlineLevel="0" collapsed="false">
      <c r="A98" s="47"/>
      <c r="B98" s="13"/>
      <c r="C98" s="15"/>
      <c r="D98" s="15"/>
      <c r="E98" s="15"/>
      <c r="F98" s="15"/>
      <c r="G98" s="1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customFormat="false" ht="15.75" hidden="false" customHeight="true" outlineLevel="0" collapsed="false">
      <c r="A99" s="47"/>
      <c r="B99" s="13"/>
      <c r="C99" s="15"/>
      <c r="D99" s="15"/>
      <c r="E99" s="15"/>
      <c r="F99" s="15"/>
      <c r="G99" s="1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customFormat="false" ht="15.75" hidden="false" customHeight="true" outlineLevel="0" collapsed="false">
      <c r="A100" s="47"/>
      <c r="B100" s="13"/>
      <c r="C100" s="15"/>
      <c r="D100" s="15"/>
      <c r="E100" s="15"/>
      <c r="F100" s="15"/>
      <c r="G100" s="1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customFormat="false" ht="15.75" hidden="false" customHeight="true" outlineLevel="0" collapsed="false">
      <c r="A101" s="47"/>
      <c r="B101" s="13"/>
      <c r="C101" s="15"/>
      <c r="D101" s="15"/>
      <c r="E101" s="15"/>
      <c r="F101" s="15"/>
      <c r="G101" s="1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customFormat="false" ht="15.75" hidden="false" customHeight="true" outlineLevel="0" collapsed="false">
      <c r="A102" s="47"/>
      <c r="B102" s="13"/>
      <c r="C102" s="15"/>
      <c r="D102" s="15"/>
      <c r="E102" s="15"/>
      <c r="F102" s="15"/>
      <c r="G102" s="1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customFormat="false" ht="15.75" hidden="false" customHeight="true" outlineLevel="0" collapsed="false">
      <c r="A103" s="47"/>
      <c r="B103" s="13"/>
      <c r="C103" s="15"/>
      <c r="D103" s="15"/>
      <c r="E103" s="15"/>
      <c r="F103" s="15"/>
      <c r="G103" s="1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customFormat="false" ht="15.75" hidden="false" customHeight="true" outlineLevel="0" collapsed="false">
      <c r="A104" s="47"/>
      <c r="B104" s="13"/>
      <c r="C104" s="15"/>
      <c r="D104" s="15"/>
      <c r="E104" s="15"/>
      <c r="F104" s="15"/>
      <c r="G104" s="1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customFormat="false" ht="15.75" hidden="false" customHeight="true" outlineLevel="0" collapsed="false">
      <c r="A105" s="47"/>
      <c r="B105" s="13"/>
      <c r="C105" s="15"/>
      <c r="D105" s="15"/>
      <c r="E105" s="15"/>
      <c r="F105" s="15"/>
      <c r="G105" s="1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customFormat="false" ht="15.75" hidden="false" customHeight="true" outlineLevel="0" collapsed="false">
      <c r="A106" s="47"/>
      <c r="B106" s="13"/>
      <c r="C106" s="15"/>
      <c r="D106" s="15"/>
      <c r="E106" s="15"/>
      <c r="F106" s="15"/>
      <c r="G106" s="1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customFormat="false" ht="15.75" hidden="false" customHeight="true" outlineLevel="0" collapsed="false">
      <c r="A107" s="47"/>
      <c r="B107" s="13"/>
      <c r="C107" s="15"/>
      <c r="D107" s="15"/>
      <c r="E107" s="15"/>
      <c r="F107" s="15"/>
      <c r="G107" s="1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customFormat="false" ht="15.75" hidden="false" customHeight="true" outlineLevel="0" collapsed="false">
      <c r="A108" s="47"/>
      <c r="B108" s="13"/>
      <c r="C108" s="15"/>
      <c r="D108" s="15"/>
      <c r="E108" s="15"/>
      <c r="F108" s="15"/>
      <c r="G108" s="1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customFormat="false" ht="15.75" hidden="false" customHeight="true" outlineLevel="0" collapsed="false">
      <c r="A109" s="47"/>
      <c r="B109" s="13"/>
      <c r="C109" s="15"/>
      <c r="D109" s="15"/>
      <c r="E109" s="15"/>
      <c r="F109" s="15"/>
      <c r="G109" s="1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customFormat="false" ht="15.75" hidden="false" customHeight="true" outlineLevel="0" collapsed="false">
      <c r="A110" s="47"/>
      <c r="B110" s="13"/>
      <c r="C110" s="15"/>
      <c r="D110" s="15"/>
      <c r="E110" s="15"/>
      <c r="F110" s="15"/>
      <c r="G110" s="1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customFormat="false" ht="15.75" hidden="false" customHeight="true" outlineLevel="0" collapsed="false">
      <c r="A111" s="47"/>
      <c r="B111" s="13"/>
      <c r="C111" s="15"/>
      <c r="D111" s="15"/>
      <c r="E111" s="15"/>
      <c r="F111" s="15"/>
      <c r="G111" s="1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customFormat="false" ht="15.75" hidden="false" customHeight="true" outlineLevel="0" collapsed="false">
      <c r="A112" s="47"/>
      <c r="B112" s="13"/>
      <c r="C112" s="15"/>
      <c r="D112" s="15"/>
      <c r="E112" s="15"/>
      <c r="F112" s="15"/>
      <c r="G112" s="1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customFormat="false" ht="15.75" hidden="false" customHeight="true" outlineLevel="0" collapsed="false">
      <c r="A113" s="47"/>
      <c r="B113" s="13"/>
      <c r="C113" s="15"/>
      <c r="D113" s="15"/>
      <c r="E113" s="15"/>
      <c r="F113" s="15"/>
      <c r="G113" s="1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customFormat="false" ht="15.75" hidden="false" customHeight="true" outlineLevel="0" collapsed="false">
      <c r="A114" s="47"/>
      <c r="B114" s="13"/>
      <c r="C114" s="15"/>
      <c r="D114" s="15"/>
      <c r="E114" s="15"/>
      <c r="F114" s="15"/>
      <c r="G114" s="1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customFormat="false" ht="15.75" hidden="false" customHeight="true" outlineLevel="0" collapsed="false">
      <c r="A115" s="47"/>
      <c r="B115" s="13"/>
      <c r="C115" s="15"/>
      <c r="D115" s="15"/>
      <c r="E115" s="15"/>
      <c r="F115" s="15"/>
      <c r="G115" s="1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customFormat="false" ht="15.75" hidden="false" customHeight="true" outlineLevel="0" collapsed="false">
      <c r="A116" s="47"/>
      <c r="B116" s="13"/>
      <c r="C116" s="15"/>
      <c r="D116" s="15"/>
      <c r="E116" s="15"/>
      <c r="F116" s="15"/>
      <c r="G116" s="1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customFormat="false" ht="15.75" hidden="false" customHeight="true" outlineLevel="0" collapsed="false">
      <c r="A117" s="47"/>
      <c r="B117" s="13"/>
      <c r="C117" s="15"/>
      <c r="D117" s="15"/>
      <c r="E117" s="15"/>
      <c r="F117" s="15"/>
      <c r="G117" s="1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customFormat="false" ht="15.75" hidden="false" customHeight="true" outlineLevel="0" collapsed="false">
      <c r="A118" s="47"/>
      <c r="B118" s="13"/>
      <c r="C118" s="15"/>
      <c r="D118" s="15"/>
      <c r="E118" s="15"/>
      <c r="F118" s="15"/>
      <c r="G118" s="1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customFormat="false" ht="15.75" hidden="false" customHeight="true" outlineLevel="0" collapsed="false">
      <c r="A119" s="47"/>
      <c r="B119" s="13"/>
      <c r="C119" s="15"/>
      <c r="D119" s="15"/>
      <c r="E119" s="15"/>
      <c r="F119" s="15"/>
      <c r="G119" s="1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customFormat="false" ht="15.75" hidden="false" customHeight="true" outlineLevel="0" collapsed="false">
      <c r="A120" s="47"/>
      <c r="B120" s="13"/>
      <c r="C120" s="15"/>
      <c r="D120" s="15"/>
      <c r="E120" s="15"/>
      <c r="F120" s="15"/>
      <c r="G120" s="1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customFormat="false" ht="15.75" hidden="false" customHeight="true" outlineLevel="0" collapsed="false">
      <c r="A121" s="47"/>
      <c r="B121" s="13"/>
      <c r="C121" s="15"/>
      <c r="D121" s="15"/>
      <c r="E121" s="15"/>
      <c r="F121" s="15"/>
      <c r="G121" s="1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customFormat="false" ht="15.75" hidden="false" customHeight="true" outlineLevel="0" collapsed="false">
      <c r="A122" s="47"/>
      <c r="B122" s="13"/>
      <c r="C122" s="15"/>
      <c r="D122" s="15"/>
      <c r="E122" s="15"/>
      <c r="F122" s="15"/>
      <c r="G122" s="1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customFormat="false" ht="15.75" hidden="false" customHeight="true" outlineLevel="0" collapsed="false">
      <c r="A123" s="47"/>
      <c r="B123" s="13"/>
      <c r="C123" s="15"/>
      <c r="D123" s="15"/>
      <c r="E123" s="15"/>
      <c r="F123" s="15"/>
      <c r="G123" s="1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customFormat="false" ht="15.75" hidden="false" customHeight="true" outlineLevel="0" collapsed="false">
      <c r="A124" s="47"/>
      <c r="B124" s="13"/>
      <c r="C124" s="15"/>
      <c r="D124" s="15"/>
      <c r="E124" s="15"/>
      <c r="F124" s="15"/>
      <c r="G124" s="1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customFormat="false" ht="15.75" hidden="false" customHeight="true" outlineLevel="0" collapsed="false">
      <c r="A125" s="47"/>
      <c r="B125" s="13"/>
      <c r="C125" s="15"/>
      <c r="D125" s="15"/>
      <c r="E125" s="15"/>
      <c r="F125" s="15"/>
      <c r="G125" s="1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customFormat="false" ht="15.75" hidden="false" customHeight="true" outlineLevel="0" collapsed="false">
      <c r="A126" s="47"/>
      <c r="B126" s="13"/>
      <c r="C126" s="15"/>
      <c r="D126" s="15"/>
      <c r="E126" s="15"/>
      <c r="F126" s="15"/>
      <c r="G126" s="1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customFormat="false" ht="15.75" hidden="false" customHeight="true" outlineLevel="0" collapsed="false">
      <c r="A127" s="47"/>
      <c r="B127" s="13"/>
      <c r="C127" s="15"/>
      <c r="D127" s="15"/>
      <c r="E127" s="15"/>
      <c r="F127" s="15"/>
      <c r="G127" s="1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customFormat="false" ht="15.75" hidden="false" customHeight="true" outlineLevel="0" collapsed="false">
      <c r="A128" s="47"/>
      <c r="B128" s="13"/>
      <c r="C128" s="15"/>
      <c r="D128" s="15"/>
      <c r="E128" s="15"/>
      <c r="F128" s="15"/>
      <c r="G128" s="1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customFormat="false" ht="15.75" hidden="false" customHeight="true" outlineLevel="0" collapsed="false">
      <c r="A129" s="47"/>
      <c r="B129" s="13"/>
      <c r="C129" s="15"/>
      <c r="D129" s="15"/>
      <c r="E129" s="15"/>
      <c r="F129" s="15"/>
      <c r="G129" s="1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customFormat="false" ht="15.75" hidden="false" customHeight="true" outlineLevel="0" collapsed="false">
      <c r="A130" s="47"/>
      <c r="B130" s="13"/>
      <c r="C130" s="15"/>
      <c r="D130" s="15"/>
      <c r="E130" s="15"/>
      <c r="F130" s="15"/>
      <c r="G130" s="1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customFormat="false" ht="15.75" hidden="false" customHeight="true" outlineLevel="0" collapsed="false">
      <c r="A131" s="47"/>
      <c r="B131" s="13"/>
      <c r="C131" s="15"/>
      <c r="D131" s="15"/>
      <c r="E131" s="15"/>
      <c r="F131" s="15"/>
      <c r="G131" s="1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customFormat="false" ht="15.75" hidden="false" customHeight="true" outlineLevel="0" collapsed="false">
      <c r="A132" s="47"/>
      <c r="B132" s="13"/>
      <c r="C132" s="15"/>
      <c r="D132" s="15"/>
      <c r="E132" s="15"/>
      <c r="F132" s="15"/>
      <c r="G132" s="1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customFormat="false" ht="15.75" hidden="false" customHeight="true" outlineLevel="0" collapsed="false">
      <c r="A133" s="47"/>
      <c r="B133" s="13"/>
      <c r="C133" s="15"/>
      <c r="D133" s="15"/>
      <c r="E133" s="15"/>
      <c r="F133" s="15"/>
      <c r="G133" s="1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customFormat="false" ht="15.75" hidden="false" customHeight="true" outlineLevel="0" collapsed="false">
      <c r="A134" s="47"/>
      <c r="B134" s="13"/>
      <c r="C134" s="15"/>
      <c r="D134" s="15"/>
      <c r="E134" s="15"/>
      <c r="F134" s="15"/>
      <c r="G134" s="1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customFormat="false" ht="15.75" hidden="false" customHeight="true" outlineLevel="0" collapsed="false">
      <c r="A135" s="47"/>
      <c r="B135" s="13"/>
      <c r="C135" s="15"/>
      <c r="D135" s="15"/>
      <c r="E135" s="15"/>
      <c r="F135" s="15"/>
      <c r="G135" s="1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customFormat="false" ht="15.75" hidden="false" customHeight="true" outlineLevel="0" collapsed="false">
      <c r="A136" s="47"/>
      <c r="B136" s="13"/>
      <c r="C136" s="15"/>
      <c r="D136" s="15"/>
      <c r="E136" s="15"/>
      <c r="F136" s="15"/>
      <c r="G136" s="1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customFormat="false" ht="15.75" hidden="false" customHeight="true" outlineLevel="0" collapsed="false">
      <c r="A137" s="47"/>
      <c r="B137" s="13"/>
      <c r="C137" s="15"/>
      <c r="D137" s="15"/>
      <c r="E137" s="15"/>
      <c r="F137" s="15"/>
      <c r="G137" s="1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customFormat="false" ht="15.75" hidden="false" customHeight="true" outlineLevel="0" collapsed="false">
      <c r="A138" s="47"/>
      <c r="B138" s="13"/>
      <c r="C138" s="15"/>
      <c r="D138" s="15"/>
      <c r="E138" s="15"/>
      <c r="F138" s="15"/>
      <c r="G138" s="1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customFormat="false" ht="15.75" hidden="false" customHeight="true" outlineLevel="0" collapsed="false">
      <c r="A139" s="47"/>
      <c r="B139" s="13"/>
      <c r="C139" s="15"/>
      <c r="D139" s="15"/>
      <c r="E139" s="15"/>
      <c r="F139" s="15"/>
      <c r="G139" s="1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customFormat="false" ht="15.75" hidden="false" customHeight="true" outlineLevel="0" collapsed="false">
      <c r="A140" s="47"/>
      <c r="B140" s="13"/>
      <c r="C140" s="15"/>
      <c r="D140" s="15"/>
      <c r="E140" s="15"/>
      <c r="F140" s="15"/>
      <c r="G140" s="1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customFormat="false" ht="15.75" hidden="false" customHeight="true" outlineLevel="0" collapsed="false">
      <c r="A141" s="47"/>
      <c r="B141" s="13"/>
      <c r="C141" s="15"/>
      <c r="D141" s="15"/>
      <c r="E141" s="15"/>
      <c r="F141" s="15"/>
      <c r="G141" s="1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customFormat="false" ht="15.75" hidden="false" customHeight="true" outlineLevel="0" collapsed="false">
      <c r="A142" s="47"/>
      <c r="B142" s="13"/>
      <c r="C142" s="15"/>
      <c r="D142" s="15"/>
      <c r="E142" s="15"/>
      <c r="F142" s="15"/>
      <c r="G142" s="1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customFormat="false" ht="15.75" hidden="false" customHeight="true" outlineLevel="0" collapsed="false">
      <c r="A143" s="47"/>
      <c r="B143" s="13"/>
      <c r="C143" s="15"/>
      <c r="D143" s="15"/>
      <c r="E143" s="15"/>
      <c r="F143" s="15"/>
      <c r="G143" s="1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customFormat="false" ht="15.75" hidden="false" customHeight="true" outlineLevel="0" collapsed="false">
      <c r="A144" s="47"/>
      <c r="B144" s="13"/>
      <c r="C144" s="15"/>
      <c r="D144" s="15"/>
      <c r="E144" s="15"/>
      <c r="F144" s="15"/>
      <c r="G144" s="1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customFormat="false" ht="15.75" hidden="false" customHeight="true" outlineLevel="0" collapsed="false">
      <c r="A145" s="47"/>
      <c r="B145" s="13"/>
      <c r="C145" s="15"/>
      <c r="D145" s="15"/>
      <c r="E145" s="15"/>
      <c r="F145" s="15"/>
      <c r="G145" s="1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customFormat="false" ht="15.75" hidden="false" customHeight="true" outlineLevel="0" collapsed="false">
      <c r="A146" s="47"/>
      <c r="B146" s="13"/>
      <c r="C146" s="15"/>
      <c r="D146" s="15"/>
      <c r="E146" s="15"/>
      <c r="F146" s="15"/>
      <c r="G146" s="1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customFormat="false" ht="15.75" hidden="false" customHeight="true" outlineLevel="0" collapsed="false">
      <c r="A147" s="47"/>
      <c r="B147" s="13"/>
      <c r="C147" s="15"/>
      <c r="D147" s="15"/>
      <c r="E147" s="15"/>
      <c r="F147" s="15"/>
      <c r="G147" s="1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customFormat="false" ht="15.75" hidden="false" customHeight="true" outlineLevel="0" collapsed="false">
      <c r="A148" s="47"/>
      <c r="B148" s="13"/>
      <c r="C148" s="15"/>
      <c r="D148" s="15"/>
      <c r="E148" s="15"/>
      <c r="F148" s="15"/>
      <c r="G148" s="1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customFormat="false" ht="15.75" hidden="false" customHeight="true" outlineLevel="0" collapsed="false">
      <c r="A149" s="47"/>
      <c r="B149" s="13"/>
      <c r="C149" s="15"/>
      <c r="D149" s="15"/>
      <c r="E149" s="15"/>
      <c r="F149" s="15"/>
      <c r="G149" s="1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customFormat="false" ht="15.75" hidden="false" customHeight="true" outlineLevel="0" collapsed="false">
      <c r="A150" s="47"/>
      <c r="B150" s="13"/>
      <c r="C150" s="15"/>
      <c r="D150" s="15"/>
      <c r="E150" s="15"/>
      <c r="F150" s="15"/>
      <c r="G150" s="1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customFormat="false" ht="15.75" hidden="false" customHeight="true" outlineLevel="0" collapsed="false">
      <c r="A151" s="47"/>
      <c r="B151" s="13"/>
      <c r="C151" s="15"/>
      <c r="D151" s="15"/>
      <c r="E151" s="15"/>
      <c r="F151" s="15"/>
      <c r="G151" s="1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customFormat="false" ht="15.75" hidden="false" customHeight="true" outlineLevel="0" collapsed="false">
      <c r="A152" s="47"/>
      <c r="B152" s="13"/>
      <c r="C152" s="15"/>
      <c r="D152" s="15"/>
      <c r="E152" s="15"/>
      <c r="F152" s="15"/>
      <c r="G152" s="1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customFormat="false" ht="15.75" hidden="false" customHeight="true" outlineLevel="0" collapsed="false">
      <c r="A153" s="47"/>
      <c r="B153" s="13"/>
      <c r="C153" s="15"/>
      <c r="D153" s="15"/>
      <c r="E153" s="15"/>
      <c r="F153" s="15"/>
      <c r="G153" s="1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customFormat="false" ht="15.75" hidden="false" customHeight="true" outlineLevel="0" collapsed="false">
      <c r="A154" s="47"/>
      <c r="B154" s="13"/>
      <c r="C154" s="15"/>
      <c r="D154" s="15"/>
      <c r="E154" s="15"/>
      <c r="F154" s="15"/>
      <c r="G154" s="1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customFormat="false" ht="15.75" hidden="false" customHeight="true" outlineLevel="0" collapsed="false">
      <c r="A155" s="47"/>
      <c r="B155" s="13"/>
      <c r="C155" s="15"/>
      <c r="D155" s="15"/>
      <c r="E155" s="15"/>
      <c r="F155" s="15"/>
      <c r="G155" s="1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customFormat="false" ht="15.75" hidden="false" customHeight="true" outlineLevel="0" collapsed="false">
      <c r="A156" s="47"/>
      <c r="B156" s="13"/>
      <c r="C156" s="15"/>
      <c r="D156" s="15"/>
      <c r="E156" s="15"/>
      <c r="F156" s="15"/>
      <c r="G156" s="1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customFormat="false" ht="15.75" hidden="false" customHeight="true" outlineLevel="0" collapsed="false">
      <c r="A157" s="47"/>
      <c r="B157" s="13"/>
      <c r="C157" s="15"/>
      <c r="D157" s="15"/>
      <c r="E157" s="15"/>
      <c r="F157" s="15"/>
      <c r="G157" s="1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customFormat="false" ht="15.75" hidden="false" customHeight="true" outlineLevel="0" collapsed="false">
      <c r="A158" s="47"/>
      <c r="B158" s="13"/>
      <c r="C158" s="15"/>
      <c r="D158" s="15"/>
      <c r="E158" s="15"/>
      <c r="F158" s="15"/>
      <c r="G158" s="1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customFormat="false" ht="15.75" hidden="false" customHeight="true" outlineLevel="0" collapsed="false">
      <c r="A159" s="47"/>
      <c r="B159" s="13"/>
      <c r="C159" s="15"/>
      <c r="D159" s="15"/>
      <c r="E159" s="15"/>
      <c r="F159" s="15"/>
      <c r="G159" s="1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customFormat="false" ht="15.75" hidden="false" customHeight="true" outlineLevel="0" collapsed="false">
      <c r="A160" s="47"/>
      <c r="B160" s="13"/>
      <c r="C160" s="15"/>
      <c r="D160" s="15"/>
      <c r="E160" s="15"/>
      <c r="F160" s="15"/>
      <c r="G160" s="1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customFormat="false" ht="15.75" hidden="false" customHeight="true" outlineLevel="0" collapsed="false">
      <c r="A161" s="47"/>
      <c r="B161" s="13"/>
      <c r="C161" s="15"/>
      <c r="D161" s="15"/>
      <c r="E161" s="15"/>
      <c r="F161" s="15"/>
      <c r="G161" s="1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customFormat="false" ht="15.75" hidden="false" customHeight="true" outlineLevel="0" collapsed="false">
      <c r="A162" s="47"/>
      <c r="B162" s="13"/>
      <c r="C162" s="15"/>
      <c r="D162" s="15"/>
      <c r="E162" s="15"/>
      <c r="F162" s="15"/>
      <c r="G162" s="1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customFormat="false" ht="15.75" hidden="false" customHeight="true" outlineLevel="0" collapsed="false">
      <c r="A163" s="47"/>
      <c r="B163" s="13"/>
      <c r="C163" s="15"/>
      <c r="D163" s="15"/>
      <c r="E163" s="15"/>
      <c r="F163" s="15"/>
      <c r="G163" s="1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customFormat="false" ht="15.75" hidden="false" customHeight="true" outlineLevel="0" collapsed="false">
      <c r="A164" s="47"/>
      <c r="B164" s="13"/>
      <c r="C164" s="15"/>
      <c r="D164" s="15"/>
      <c r="E164" s="15"/>
      <c r="F164" s="15"/>
      <c r="G164" s="1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customFormat="false" ht="15.75" hidden="false" customHeight="true" outlineLevel="0" collapsed="false">
      <c r="A165" s="47"/>
      <c r="B165" s="13"/>
      <c r="C165" s="15"/>
      <c r="D165" s="15"/>
      <c r="E165" s="15"/>
      <c r="F165" s="15"/>
      <c r="G165" s="1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customFormat="false" ht="15.75" hidden="false" customHeight="true" outlineLevel="0" collapsed="false">
      <c r="A166" s="47"/>
      <c r="B166" s="13"/>
      <c r="C166" s="15"/>
      <c r="D166" s="15"/>
      <c r="E166" s="15"/>
      <c r="F166" s="15"/>
      <c r="G166" s="1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customFormat="false" ht="15.75" hidden="false" customHeight="true" outlineLevel="0" collapsed="false">
      <c r="A167" s="47"/>
      <c r="B167" s="13"/>
      <c r="C167" s="15"/>
      <c r="D167" s="15"/>
      <c r="E167" s="15"/>
      <c r="F167" s="15"/>
      <c r="G167" s="1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customFormat="false" ht="15.75" hidden="false" customHeight="true" outlineLevel="0" collapsed="false">
      <c r="A168" s="47"/>
      <c r="B168" s="13"/>
      <c r="C168" s="15"/>
      <c r="D168" s="15"/>
      <c r="E168" s="15"/>
      <c r="F168" s="15"/>
      <c r="G168" s="1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customFormat="false" ht="15.75" hidden="false" customHeight="true" outlineLevel="0" collapsed="false">
      <c r="A169" s="47"/>
      <c r="B169" s="13"/>
      <c r="C169" s="15"/>
      <c r="D169" s="15"/>
      <c r="E169" s="15"/>
      <c r="F169" s="15"/>
      <c r="G169" s="1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customFormat="false" ht="15.75" hidden="false" customHeight="true" outlineLevel="0" collapsed="false">
      <c r="A170" s="47"/>
      <c r="B170" s="13"/>
      <c r="C170" s="15"/>
      <c r="D170" s="15"/>
      <c r="E170" s="15"/>
      <c r="F170" s="15"/>
      <c r="G170" s="1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customFormat="false" ht="15.75" hidden="false" customHeight="true" outlineLevel="0" collapsed="false">
      <c r="A171" s="47"/>
      <c r="B171" s="13"/>
      <c r="C171" s="15"/>
      <c r="D171" s="15"/>
      <c r="E171" s="15"/>
      <c r="F171" s="15"/>
      <c r="G171" s="1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customFormat="false" ht="15.75" hidden="false" customHeight="true" outlineLevel="0" collapsed="false">
      <c r="A172" s="47"/>
      <c r="B172" s="13"/>
      <c r="C172" s="15"/>
      <c r="D172" s="15"/>
      <c r="E172" s="15"/>
      <c r="F172" s="15"/>
      <c r="G172" s="1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customFormat="false" ht="15.75" hidden="false" customHeight="true" outlineLevel="0" collapsed="false">
      <c r="A173" s="47"/>
      <c r="B173" s="13"/>
      <c r="C173" s="15"/>
      <c r="D173" s="15"/>
      <c r="E173" s="15"/>
      <c r="F173" s="15"/>
      <c r="G173" s="1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customFormat="false" ht="15.75" hidden="false" customHeight="true" outlineLevel="0" collapsed="false">
      <c r="A174" s="47"/>
      <c r="B174" s="13"/>
      <c r="C174" s="15"/>
      <c r="D174" s="15"/>
      <c r="E174" s="15"/>
      <c r="F174" s="15"/>
      <c r="G174" s="1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customFormat="false" ht="15.75" hidden="false" customHeight="true" outlineLevel="0" collapsed="false">
      <c r="A175" s="47"/>
      <c r="B175" s="13"/>
      <c r="C175" s="15"/>
      <c r="D175" s="15"/>
      <c r="E175" s="15"/>
      <c r="F175" s="15"/>
      <c r="G175" s="1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customFormat="false" ht="15.75" hidden="false" customHeight="true" outlineLevel="0" collapsed="false">
      <c r="A176" s="47"/>
      <c r="B176" s="13"/>
      <c r="C176" s="15"/>
      <c r="D176" s="15"/>
      <c r="E176" s="15"/>
      <c r="F176" s="15"/>
      <c r="G176" s="1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customFormat="false" ht="15.75" hidden="false" customHeight="true" outlineLevel="0" collapsed="false">
      <c r="A177" s="47"/>
      <c r="B177" s="13"/>
      <c r="C177" s="15"/>
      <c r="D177" s="15"/>
      <c r="E177" s="15"/>
      <c r="F177" s="15"/>
      <c r="G177" s="1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customFormat="false" ht="15.75" hidden="false" customHeight="true" outlineLevel="0" collapsed="false">
      <c r="A178" s="47"/>
      <c r="B178" s="13"/>
      <c r="C178" s="15"/>
      <c r="D178" s="15"/>
      <c r="E178" s="15"/>
      <c r="F178" s="15"/>
      <c r="G178" s="1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customFormat="false" ht="15.75" hidden="false" customHeight="true" outlineLevel="0" collapsed="false">
      <c r="A179" s="47"/>
      <c r="B179" s="13"/>
      <c r="C179" s="15"/>
      <c r="D179" s="15"/>
      <c r="E179" s="15"/>
      <c r="F179" s="15"/>
      <c r="G179" s="1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customFormat="false" ht="15.75" hidden="false" customHeight="true" outlineLevel="0" collapsed="false">
      <c r="A180" s="47"/>
      <c r="B180" s="13"/>
      <c r="C180" s="15"/>
      <c r="D180" s="15"/>
      <c r="E180" s="15"/>
      <c r="F180" s="15"/>
      <c r="G180" s="1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customFormat="false" ht="15.75" hidden="false" customHeight="true" outlineLevel="0" collapsed="false">
      <c r="A181" s="47"/>
      <c r="B181" s="13"/>
      <c r="C181" s="15"/>
      <c r="D181" s="15"/>
      <c r="E181" s="15"/>
      <c r="F181" s="15"/>
      <c r="G181" s="1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customFormat="false" ht="15.75" hidden="false" customHeight="true" outlineLevel="0" collapsed="false">
      <c r="A182" s="47"/>
      <c r="B182" s="13"/>
      <c r="C182" s="15"/>
      <c r="D182" s="15"/>
      <c r="E182" s="15"/>
      <c r="F182" s="15"/>
      <c r="G182" s="1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customFormat="false" ht="15.75" hidden="false" customHeight="true" outlineLevel="0" collapsed="false">
      <c r="A183" s="47"/>
      <c r="B183" s="13"/>
      <c r="C183" s="15"/>
      <c r="D183" s="15"/>
      <c r="E183" s="15"/>
      <c r="F183" s="15"/>
      <c r="G183" s="1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customFormat="false" ht="15.75" hidden="false" customHeight="true" outlineLevel="0" collapsed="false">
      <c r="A184" s="47"/>
      <c r="B184" s="13"/>
      <c r="C184" s="15"/>
      <c r="D184" s="15"/>
      <c r="E184" s="15"/>
      <c r="F184" s="15"/>
      <c r="G184" s="1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customFormat="false" ht="15.75" hidden="false" customHeight="true" outlineLevel="0" collapsed="false">
      <c r="A185" s="47"/>
      <c r="B185" s="13"/>
      <c r="C185" s="15"/>
      <c r="D185" s="15"/>
      <c r="E185" s="15"/>
      <c r="F185" s="15"/>
      <c r="G185" s="1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customFormat="false" ht="15.75" hidden="false" customHeight="true" outlineLevel="0" collapsed="false">
      <c r="A186" s="47"/>
      <c r="B186" s="13"/>
      <c r="C186" s="15"/>
      <c r="D186" s="15"/>
      <c r="E186" s="15"/>
      <c r="F186" s="15"/>
      <c r="G186" s="1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customFormat="false" ht="15.75" hidden="false" customHeight="true" outlineLevel="0" collapsed="false">
      <c r="A187" s="47"/>
      <c r="B187" s="13"/>
      <c r="C187" s="15"/>
      <c r="D187" s="15"/>
      <c r="E187" s="15"/>
      <c r="F187" s="15"/>
      <c r="G187" s="1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customFormat="false" ht="15.75" hidden="false" customHeight="true" outlineLevel="0" collapsed="false">
      <c r="A188" s="47"/>
      <c r="B188" s="13"/>
      <c r="C188" s="15"/>
      <c r="D188" s="15"/>
      <c r="E188" s="15"/>
      <c r="F188" s="15"/>
      <c r="G188" s="1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customFormat="false" ht="15.75" hidden="false" customHeight="true" outlineLevel="0" collapsed="false">
      <c r="A189" s="47"/>
      <c r="B189" s="13"/>
      <c r="C189" s="15"/>
      <c r="D189" s="15"/>
      <c r="E189" s="15"/>
      <c r="F189" s="15"/>
      <c r="G189" s="1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customFormat="false" ht="15.75" hidden="false" customHeight="true" outlineLevel="0" collapsed="false">
      <c r="A190" s="47"/>
      <c r="B190" s="13"/>
      <c r="C190" s="15"/>
      <c r="D190" s="15"/>
      <c r="E190" s="15"/>
      <c r="F190" s="15"/>
      <c r="G190" s="1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customFormat="false" ht="15.75" hidden="false" customHeight="true" outlineLevel="0" collapsed="false">
      <c r="A191" s="47"/>
      <c r="B191" s="13"/>
      <c r="C191" s="15"/>
      <c r="D191" s="15"/>
      <c r="E191" s="15"/>
      <c r="F191" s="15"/>
      <c r="G191" s="1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customFormat="false" ht="15.75" hidden="false" customHeight="true" outlineLevel="0" collapsed="false">
      <c r="A192" s="47"/>
      <c r="B192" s="13"/>
      <c r="C192" s="15"/>
      <c r="D192" s="15"/>
      <c r="E192" s="15"/>
      <c r="F192" s="15"/>
      <c r="G192" s="1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customFormat="false" ht="15.75" hidden="false" customHeight="true" outlineLevel="0" collapsed="false">
      <c r="A193" s="47"/>
      <c r="B193" s="13"/>
      <c r="C193" s="15"/>
      <c r="D193" s="15"/>
      <c r="E193" s="15"/>
      <c r="F193" s="15"/>
      <c r="G193" s="1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customFormat="false" ht="15.75" hidden="false" customHeight="true" outlineLevel="0" collapsed="false">
      <c r="A194" s="47"/>
      <c r="B194" s="13"/>
      <c r="C194" s="15"/>
      <c r="D194" s="15"/>
      <c r="E194" s="15"/>
      <c r="F194" s="15"/>
      <c r="G194" s="1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customFormat="false" ht="15.75" hidden="false" customHeight="true" outlineLevel="0" collapsed="false">
      <c r="A195" s="47"/>
      <c r="B195" s="13"/>
      <c r="C195" s="15"/>
      <c r="D195" s="15"/>
      <c r="E195" s="15"/>
      <c r="F195" s="15"/>
      <c r="G195" s="1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customFormat="false" ht="15.75" hidden="false" customHeight="true" outlineLevel="0" collapsed="false">
      <c r="A196" s="47"/>
      <c r="B196" s="13"/>
      <c r="C196" s="15"/>
      <c r="D196" s="15"/>
      <c r="E196" s="15"/>
      <c r="F196" s="15"/>
      <c r="G196" s="1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customFormat="false" ht="15.75" hidden="false" customHeight="true" outlineLevel="0" collapsed="false">
      <c r="A197" s="47"/>
      <c r="B197" s="13"/>
      <c r="C197" s="15"/>
      <c r="D197" s="15"/>
      <c r="E197" s="15"/>
      <c r="F197" s="15"/>
      <c r="G197" s="1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customFormat="false" ht="15.75" hidden="false" customHeight="true" outlineLevel="0" collapsed="false">
      <c r="A198" s="47"/>
      <c r="B198" s="13"/>
      <c r="C198" s="15"/>
      <c r="D198" s="15"/>
      <c r="E198" s="15"/>
      <c r="F198" s="15"/>
      <c r="G198" s="1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customFormat="false" ht="15.75" hidden="false" customHeight="true" outlineLevel="0" collapsed="false">
      <c r="A199" s="47"/>
      <c r="B199" s="13"/>
      <c r="C199" s="15"/>
      <c r="D199" s="15"/>
      <c r="E199" s="15"/>
      <c r="F199" s="15"/>
      <c r="G199" s="1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customFormat="false" ht="15.75" hidden="false" customHeight="true" outlineLevel="0" collapsed="false">
      <c r="A200" s="47"/>
      <c r="B200" s="13"/>
      <c r="C200" s="15"/>
      <c r="D200" s="15"/>
      <c r="E200" s="15"/>
      <c r="F200" s="15"/>
      <c r="G200" s="1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customFormat="false" ht="15.75" hidden="false" customHeight="true" outlineLevel="0" collapsed="false">
      <c r="A201" s="47"/>
      <c r="B201" s="13"/>
      <c r="C201" s="15"/>
      <c r="D201" s="15"/>
      <c r="E201" s="15"/>
      <c r="F201" s="15"/>
      <c r="G201" s="1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customFormat="false" ht="15.75" hidden="false" customHeight="true" outlineLevel="0" collapsed="false">
      <c r="A202" s="47"/>
      <c r="B202" s="13"/>
      <c r="C202" s="15"/>
      <c r="D202" s="15"/>
      <c r="E202" s="15"/>
      <c r="F202" s="15"/>
      <c r="G202" s="1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customFormat="false" ht="15.75" hidden="false" customHeight="true" outlineLevel="0" collapsed="false">
      <c r="A203" s="47"/>
      <c r="B203" s="13"/>
      <c r="C203" s="15"/>
      <c r="D203" s="15"/>
      <c r="E203" s="15"/>
      <c r="F203" s="15"/>
      <c r="G203" s="1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customFormat="false" ht="15.75" hidden="false" customHeight="true" outlineLevel="0" collapsed="false">
      <c r="A204" s="47"/>
      <c r="B204" s="13"/>
      <c r="C204" s="15"/>
      <c r="D204" s="15"/>
      <c r="E204" s="15"/>
      <c r="F204" s="15"/>
      <c r="G204" s="1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customFormat="false" ht="15.75" hidden="false" customHeight="true" outlineLevel="0" collapsed="false">
      <c r="A205" s="47"/>
      <c r="B205" s="13"/>
      <c r="C205" s="15"/>
      <c r="D205" s="15"/>
      <c r="E205" s="15"/>
      <c r="F205" s="15"/>
      <c r="G205" s="1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customFormat="false" ht="15.75" hidden="false" customHeight="true" outlineLevel="0" collapsed="false">
      <c r="A206" s="47"/>
      <c r="B206" s="13"/>
      <c r="C206" s="15"/>
      <c r="D206" s="15"/>
      <c r="E206" s="15"/>
      <c r="F206" s="15"/>
      <c r="G206" s="1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customFormat="false" ht="15.75" hidden="false" customHeight="true" outlineLevel="0" collapsed="false">
      <c r="A207" s="47"/>
      <c r="B207" s="13"/>
      <c r="C207" s="15"/>
      <c r="D207" s="15"/>
      <c r="E207" s="15"/>
      <c r="F207" s="15"/>
      <c r="G207" s="1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customFormat="false" ht="15.75" hidden="false" customHeight="true" outlineLevel="0" collapsed="false">
      <c r="A208" s="47"/>
      <c r="B208" s="13"/>
      <c r="C208" s="15"/>
      <c r="D208" s="15"/>
      <c r="E208" s="15"/>
      <c r="F208" s="15"/>
      <c r="G208" s="1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customFormat="false" ht="15.75" hidden="false" customHeight="true" outlineLevel="0" collapsed="false">
      <c r="A209" s="47"/>
      <c r="B209" s="13"/>
      <c r="C209" s="15"/>
      <c r="D209" s="15"/>
      <c r="E209" s="15"/>
      <c r="F209" s="15"/>
      <c r="G209" s="1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customFormat="false" ht="15.75" hidden="false" customHeight="true" outlineLevel="0" collapsed="false">
      <c r="A210" s="47"/>
      <c r="B210" s="13"/>
      <c r="C210" s="15"/>
      <c r="D210" s="15"/>
      <c r="E210" s="15"/>
      <c r="F210" s="15"/>
      <c r="G210" s="1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customFormat="false" ht="15.75" hidden="false" customHeight="true" outlineLevel="0" collapsed="false">
      <c r="A211" s="47"/>
      <c r="B211" s="13"/>
      <c r="C211" s="15"/>
      <c r="D211" s="15"/>
      <c r="E211" s="15"/>
      <c r="F211" s="15"/>
      <c r="G211" s="1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customFormat="false" ht="15.75" hidden="false" customHeight="true" outlineLevel="0" collapsed="false">
      <c r="A212" s="47"/>
      <c r="B212" s="13"/>
      <c r="C212" s="15"/>
      <c r="D212" s="15"/>
      <c r="E212" s="15"/>
      <c r="F212" s="15"/>
      <c r="G212" s="1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customFormat="false" ht="15.75" hidden="false" customHeight="true" outlineLevel="0" collapsed="false">
      <c r="A213" s="47"/>
      <c r="B213" s="13"/>
      <c r="C213" s="15"/>
      <c r="D213" s="15"/>
      <c r="E213" s="15"/>
      <c r="F213" s="15"/>
      <c r="G213" s="1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customFormat="false" ht="15.75" hidden="false" customHeight="true" outlineLevel="0" collapsed="false">
      <c r="A214" s="47"/>
      <c r="B214" s="13"/>
      <c r="C214" s="15"/>
      <c r="D214" s="15"/>
      <c r="E214" s="15"/>
      <c r="F214" s="15"/>
      <c r="G214" s="1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customFormat="false" ht="15.75" hidden="false" customHeight="true" outlineLevel="0" collapsed="false">
      <c r="A215" s="47"/>
      <c r="B215" s="13"/>
      <c r="C215" s="15"/>
      <c r="D215" s="15"/>
      <c r="E215" s="15"/>
      <c r="F215" s="15"/>
      <c r="G215" s="1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customFormat="false" ht="15.75" hidden="false" customHeight="true" outlineLevel="0" collapsed="false">
      <c r="A216" s="47"/>
      <c r="B216" s="13"/>
      <c r="C216" s="15"/>
      <c r="D216" s="15"/>
      <c r="E216" s="15"/>
      <c r="F216" s="15"/>
      <c r="G216" s="1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customFormat="false" ht="15.75" hidden="false" customHeight="true" outlineLevel="0" collapsed="false">
      <c r="A217" s="47"/>
      <c r="B217" s="13"/>
      <c r="C217" s="15"/>
      <c r="D217" s="15"/>
      <c r="E217" s="15"/>
      <c r="F217" s="15"/>
      <c r="G217" s="1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customFormat="false" ht="15.75" hidden="false" customHeight="true" outlineLevel="0" collapsed="false">
      <c r="A218" s="47"/>
      <c r="B218" s="13"/>
      <c r="C218" s="15"/>
      <c r="D218" s="15"/>
      <c r="E218" s="15"/>
      <c r="F218" s="15"/>
      <c r="G218" s="1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customFormat="false" ht="15.75" hidden="false" customHeight="true" outlineLevel="0" collapsed="false">
      <c r="A219" s="47"/>
      <c r="B219" s="13"/>
      <c r="C219" s="15"/>
      <c r="D219" s="15"/>
      <c r="E219" s="15"/>
      <c r="F219" s="15"/>
      <c r="G219" s="1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customFormat="false" ht="15.75" hidden="false" customHeight="true" outlineLevel="0" collapsed="false">
      <c r="A220" s="47"/>
      <c r="B220" s="13"/>
      <c r="C220" s="15"/>
      <c r="D220" s="15"/>
      <c r="E220" s="15"/>
      <c r="F220" s="15"/>
      <c r="G220" s="1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customFormat="false" ht="15.75" hidden="false" customHeight="true" outlineLevel="0" collapsed="false">
      <c r="A221" s="47"/>
      <c r="B221" s="13"/>
      <c r="C221" s="15"/>
      <c r="D221" s="15"/>
      <c r="E221" s="15"/>
      <c r="F221" s="15"/>
      <c r="G221" s="1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customFormat="false" ht="15.75" hidden="false" customHeight="true" outlineLevel="0" collapsed="false">
      <c r="A222" s="47"/>
      <c r="B222" s="13"/>
      <c r="C222" s="15"/>
      <c r="D222" s="15"/>
      <c r="E222" s="15"/>
      <c r="F222" s="15"/>
      <c r="G222" s="1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customFormat="false" ht="15.75" hidden="false" customHeight="true" outlineLevel="0" collapsed="false">
      <c r="A223" s="47"/>
      <c r="B223" s="13"/>
      <c r="C223" s="15"/>
      <c r="D223" s="15"/>
      <c r="E223" s="15"/>
      <c r="F223" s="15"/>
      <c r="G223" s="1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customFormat="false" ht="15.75" hidden="false" customHeight="true" outlineLevel="0" collapsed="false">
      <c r="A224" s="47"/>
      <c r="B224" s="13"/>
      <c r="C224" s="15"/>
      <c r="D224" s="15"/>
      <c r="E224" s="15"/>
      <c r="F224" s="15"/>
      <c r="G224" s="1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customFormat="false" ht="15.75" hidden="false" customHeight="true" outlineLevel="0" collapsed="false">
      <c r="A225" s="47"/>
      <c r="B225" s="13"/>
      <c r="C225" s="15"/>
      <c r="D225" s="15"/>
      <c r="E225" s="15"/>
      <c r="F225" s="15"/>
      <c r="G225" s="1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customFormat="false" ht="15.75" hidden="false" customHeight="true" outlineLevel="0" collapsed="false">
      <c r="A226" s="47"/>
      <c r="B226" s="13"/>
      <c r="C226" s="15"/>
      <c r="D226" s="15"/>
      <c r="E226" s="15"/>
      <c r="F226" s="15"/>
      <c r="G226" s="1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customFormat="false" ht="15.75" hidden="false" customHeight="true" outlineLevel="0" collapsed="false">
      <c r="A227" s="47"/>
      <c r="B227" s="13"/>
      <c r="C227" s="15"/>
      <c r="D227" s="15"/>
      <c r="E227" s="15"/>
      <c r="F227" s="15"/>
      <c r="G227" s="1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customFormat="false" ht="15.75" hidden="false" customHeight="true" outlineLevel="0" collapsed="false">
      <c r="A228" s="47"/>
      <c r="B228" s="13"/>
      <c r="C228" s="15"/>
      <c r="D228" s="15"/>
      <c r="E228" s="15"/>
      <c r="F228" s="15"/>
      <c r="G228" s="1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customFormat="false" ht="15.75" hidden="false" customHeight="true" outlineLevel="0" collapsed="false">
      <c r="A229" s="47"/>
      <c r="B229" s="13"/>
      <c r="C229" s="15"/>
      <c r="D229" s="15"/>
      <c r="E229" s="15"/>
      <c r="F229" s="15"/>
      <c r="G229" s="1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customFormat="false" ht="15.75" hidden="false" customHeight="true" outlineLevel="0" collapsed="false">
      <c r="A230" s="47"/>
      <c r="B230" s="13"/>
      <c r="C230" s="15"/>
      <c r="D230" s="15"/>
      <c r="E230" s="15"/>
      <c r="F230" s="15"/>
      <c r="G230" s="1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customFormat="false" ht="15.75" hidden="false" customHeight="true" outlineLevel="0" collapsed="false">
      <c r="A231" s="47"/>
      <c r="B231" s="13"/>
      <c r="C231" s="15"/>
      <c r="D231" s="15"/>
      <c r="E231" s="15"/>
      <c r="F231" s="15"/>
      <c r="G231" s="1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customFormat="false" ht="15.75" hidden="false" customHeight="true" outlineLevel="0" collapsed="false">
      <c r="A232" s="47"/>
      <c r="B232" s="13"/>
      <c r="C232" s="15"/>
      <c r="D232" s="15"/>
      <c r="E232" s="15"/>
      <c r="F232" s="15"/>
      <c r="G232" s="1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customFormat="false" ht="15.75" hidden="false" customHeight="true" outlineLevel="0" collapsed="false">
      <c r="A233" s="47"/>
      <c r="B233" s="13"/>
      <c r="C233" s="15"/>
      <c r="D233" s="15"/>
      <c r="E233" s="15"/>
      <c r="F233" s="15"/>
      <c r="G233" s="1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customFormat="false" ht="15.75" hidden="false" customHeight="true" outlineLevel="0" collapsed="false">
      <c r="A234" s="47"/>
      <c r="B234" s="13"/>
      <c r="C234" s="15"/>
      <c r="D234" s="15"/>
      <c r="E234" s="15"/>
      <c r="F234" s="15"/>
      <c r="G234" s="1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customFormat="false" ht="15.75" hidden="false" customHeight="true" outlineLevel="0" collapsed="false">
      <c r="A235" s="47"/>
      <c r="B235" s="13"/>
      <c r="C235" s="15"/>
      <c r="D235" s="15"/>
      <c r="E235" s="15"/>
      <c r="F235" s="15"/>
      <c r="G235" s="1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customFormat="false" ht="15.75" hidden="false" customHeight="true" outlineLevel="0" collapsed="false">
      <c r="A236" s="47"/>
      <c r="B236" s="13"/>
      <c r="C236" s="15"/>
      <c r="D236" s="15"/>
      <c r="E236" s="15"/>
      <c r="F236" s="15"/>
      <c r="G236" s="1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customFormat="false" ht="15.75" hidden="false" customHeight="true" outlineLevel="0" collapsed="false">
      <c r="A237" s="47"/>
      <c r="B237" s="13"/>
      <c r="C237" s="15"/>
      <c r="D237" s="15"/>
      <c r="E237" s="15"/>
      <c r="F237" s="15"/>
      <c r="G237" s="1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customFormat="false" ht="15.75" hidden="false" customHeight="true" outlineLevel="0" collapsed="false">
      <c r="A238" s="47"/>
      <c r="B238" s="13"/>
      <c r="C238" s="15"/>
      <c r="D238" s="15"/>
      <c r="E238" s="15"/>
      <c r="F238" s="15"/>
      <c r="G238" s="1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customFormat="false" ht="15.75" hidden="false" customHeight="true" outlineLevel="0" collapsed="false">
      <c r="A239" s="47"/>
      <c r="B239" s="13"/>
      <c r="C239" s="15"/>
      <c r="D239" s="15"/>
      <c r="E239" s="15"/>
      <c r="F239" s="15"/>
      <c r="G239" s="1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customFormat="false" ht="15.75" hidden="false" customHeight="true" outlineLevel="0" collapsed="false">
      <c r="A240" s="47"/>
      <c r="B240" s="13"/>
      <c r="C240" s="15"/>
      <c r="D240" s="15"/>
      <c r="E240" s="15"/>
      <c r="F240" s="15"/>
      <c r="G240" s="1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customFormat="false" ht="15.75" hidden="false" customHeight="true" outlineLevel="0" collapsed="false">
      <c r="A241" s="47"/>
      <c r="B241" s="13"/>
      <c r="C241" s="15"/>
      <c r="D241" s="15"/>
      <c r="E241" s="15"/>
      <c r="F241" s="15"/>
      <c r="G241" s="1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customFormat="false" ht="15.75" hidden="false" customHeight="true" outlineLevel="0" collapsed="false">
      <c r="A242" s="47"/>
      <c r="B242" s="13"/>
      <c r="C242" s="15"/>
      <c r="D242" s="15"/>
      <c r="E242" s="15"/>
      <c r="F242" s="15"/>
      <c r="G242" s="1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customFormat="false" ht="15.75" hidden="false" customHeight="true" outlineLevel="0" collapsed="false">
      <c r="A243" s="47"/>
      <c r="B243" s="13"/>
      <c r="C243" s="15"/>
      <c r="D243" s="15"/>
      <c r="E243" s="15"/>
      <c r="F243" s="15"/>
      <c r="G243" s="1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customFormat="false" ht="15.75" hidden="false" customHeight="true" outlineLevel="0" collapsed="false">
      <c r="A244" s="47"/>
      <c r="B244" s="13"/>
      <c r="C244" s="15"/>
      <c r="D244" s="15"/>
      <c r="E244" s="15"/>
      <c r="F244" s="15"/>
      <c r="G244" s="1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customFormat="false" ht="15.75" hidden="false" customHeight="true" outlineLevel="0" collapsed="false">
      <c r="A245" s="47"/>
      <c r="B245" s="13"/>
      <c r="C245" s="15"/>
      <c r="D245" s="15"/>
      <c r="E245" s="15"/>
      <c r="F245" s="15"/>
      <c r="G245" s="1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customFormat="false" ht="15.75" hidden="false" customHeight="true" outlineLevel="0" collapsed="false">
      <c r="A246" s="47"/>
      <c r="B246" s="13"/>
      <c r="C246" s="15"/>
      <c r="D246" s="15"/>
      <c r="E246" s="15"/>
      <c r="F246" s="15"/>
      <c r="G246" s="1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customFormat="false" ht="15.75" hidden="false" customHeight="true" outlineLevel="0" collapsed="false">
      <c r="A247" s="47"/>
      <c r="B247" s="13"/>
      <c r="C247" s="15"/>
      <c r="D247" s="15"/>
      <c r="E247" s="15"/>
      <c r="F247" s="15"/>
      <c r="G247" s="1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customFormat="false" ht="15.75" hidden="false" customHeight="true" outlineLevel="0" collapsed="false">
      <c r="A248" s="47"/>
      <c r="B248" s="13"/>
      <c r="C248" s="15"/>
      <c r="D248" s="15"/>
      <c r="E248" s="15"/>
      <c r="F248" s="15"/>
      <c r="G248" s="1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customFormat="false" ht="15.75" hidden="false" customHeight="true" outlineLevel="0" collapsed="false">
      <c r="A249" s="47"/>
      <c r="B249" s="13"/>
      <c r="C249" s="15"/>
      <c r="D249" s="15"/>
      <c r="E249" s="15"/>
      <c r="F249" s="15"/>
      <c r="G249" s="1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customFormat="false" ht="15.75" hidden="false" customHeight="true" outlineLevel="0" collapsed="false">
      <c r="A250" s="47"/>
      <c r="B250" s="13"/>
      <c r="C250" s="15"/>
      <c r="D250" s="15"/>
      <c r="E250" s="15"/>
      <c r="F250" s="15"/>
      <c r="G250" s="1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customFormat="false" ht="15.75" hidden="false" customHeight="true" outlineLevel="0" collapsed="false">
      <c r="A251" s="47"/>
      <c r="B251" s="13"/>
      <c r="C251" s="15"/>
      <c r="D251" s="15"/>
      <c r="E251" s="15"/>
      <c r="F251" s="15"/>
      <c r="G251" s="1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customFormat="false" ht="15.75" hidden="false" customHeight="true" outlineLevel="0" collapsed="false">
      <c r="A252" s="47"/>
      <c r="B252" s="13"/>
      <c r="C252" s="15"/>
      <c r="D252" s="15"/>
      <c r="E252" s="15"/>
      <c r="F252" s="15"/>
      <c r="G252" s="1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customFormat="false" ht="15.75" hidden="false" customHeight="true" outlineLevel="0" collapsed="false">
      <c r="A253" s="47"/>
      <c r="B253" s="13"/>
      <c r="C253" s="15"/>
      <c r="D253" s="15"/>
      <c r="E253" s="15"/>
      <c r="F253" s="15"/>
      <c r="G253" s="1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customFormat="false" ht="15.75" hidden="false" customHeight="true" outlineLevel="0" collapsed="false">
      <c r="A254" s="47"/>
      <c r="B254" s="13"/>
      <c r="C254" s="15"/>
      <c r="D254" s="15"/>
      <c r="E254" s="15"/>
      <c r="F254" s="15"/>
      <c r="G254" s="1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customFormat="false" ht="15.75" hidden="false" customHeight="true" outlineLevel="0" collapsed="false">
      <c r="A255" s="47"/>
      <c r="B255" s="13"/>
      <c r="C255" s="15"/>
      <c r="D255" s="15"/>
      <c r="E255" s="15"/>
      <c r="F255" s="15"/>
      <c r="G255" s="1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customFormat="false" ht="15.75" hidden="false" customHeight="true" outlineLevel="0" collapsed="false">
      <c r="A256" s="47"/>
      <c r="B256" s="13"/>
      <c r="C256" s="15"/>
      <c r="D256" s="15"/>
      <c r="E256" s="15"/>
      <c r="F256" s="15"/>
      <c r="G256" s="1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customFormat="false" ht="15.75" hidden="false" customHeight="true" outlineLevel="0" collapsed="false">
      <c r="A257" s="47"/>
      <c r="B257" s="13"/>
      <c r="C257" s="15"/>
      <c r="D257" s="15"/>
      <c r="E257" s="15"/>
      <c r="F257" s="15"/>
      <c r="G257" s="1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customFormat="false" ht="15.75" hidden="false" customHeight="true" outlineLevel="0" collapsed="false">
      <c r="A258" s="47"/>
      <c r="B258" s="13"/>
      <c r="C258" s="15"/>
      <c r="D258" s="15"/>
      <c r="E258" s="15"/>
      <c r="F258" s="15"/>
      <c r="G258" s="1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customFormat="false" ht="15.75" hidden="false" customHeight="true" outlineLevel="0" collapsed="false">
      <c r="A259" s="47"/>
      <c r="B259" s="13"/>
      <c r="C259" s="15"/>
      <c r="D259" s="15"/>
      <c r="E259" s="15"/>
      <c r="F259" s="15"/>
      <c r="G259" s="1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customFormat="false" ht="15.75" hidden="false" customHeight="true" outlineLevel="0" collapsed="false">
      <c r="A260" s="47"/>
      <c r="B260" s="13"/>
      <c r="C260" s="15"/>
      <c r="D260" s="15"/>
      <c r="E260" s="15"/>
      <c r="F260" s="15"/>
      <c r="G260" s="1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customFormat="false" ht="15.75" hidden="false" customHeight="true" outlineLevel="0" collapsed="false">
      <c r="A261" s="47"/>
      <c r="B261" s="13"/>
      <c r="C261" s="15"/>
      <c r="D261" s="15"/>
      <c r="E261" s="15"/>
      <c r="F261" s="15"/>
      <c r="G261" s="1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customFormat="false" ht="15.75" hidden="false" customHeight="true" outlineLevel="0" collapsed="false">
      <c r="A262" s="47"/>
      <c r="B262" s="13"/>
      <c r="C262" s="15"/>
      <c r="D262" s="15"/>
      <c r="E262" s="15"/>
      <c r="F262" s="15"/>
      <c r="G262" s="1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customFormat="false" ht="15.75" hidden="false" customHeight="true" outlineLevel="0" collapsed="false">
      <c r="A263" s="47"/>
      <c r="B263" s="13"/>
      <c r="C263" s="15"/>
      <c r="D263" s="15"/>
      <c r="E263" s="15"/>
      <c r="F263" s="15"/>
      <c r="G263" s="1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</sheetData>
  <mergeCells count="5">
    <mergeCell ref="A5:G5"/>
    <mergeCell ref="A6:G6"/>
    <mergeCell ref="A60:B61"/>
    <mergeCell ref="C60:C61"/>
    <mergeCell ref="D60:D6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36.42"/>
    <col collapsed="false" customWidth="true" hidden="false" outlineLevel="0" max="2" min="2" style="0" width="22.28"/>
    <col collapsed="false" customWidth="true" hidden="false" outlineLevel="0" max="3" min="3" style="0" width="37.29"/>
    <col collapsed="false" customWidth="true" hidden="false" outlineLevel="0" max="4" min="4" style="0" width="28.57"/>
    <col collapsed="false" customWidth="true" hidden="false" outlineLevel="0" max="5" min="5" style="0" width="22.28"/>
    <col collapsed="false" customWidth="true" hidden="false" outlineLevel="0" max="6" min="6" style="0" width="21.43"/>
    <col collapsed="false" customWidth="true" hidden="false" outlineLevel="0" max="7" min="7" style="0" width="18"/>
    <col collapsed="false" customWidth="true" hidden="false" outlineLevel="0" max="9" min="8" style="0" width="22.28"/>
    <col collapsed="false" customWidth="true" hidden="false" outlineLevel="0" max="10" min="10" style="0" width="41.57"/>
    <col collapsed="false" customWidth="true" hidden="false" outlineLevel="0" max="11" min="11" style="0" width="16.86"/>
    <col collapsed="false" customWidth="true" hidden="false" outlineLevel="0" max="1025" min="12" style="0" width="14.43"/>
  </cols>
  <sheetData>
    <row r="1" customFormat="false" ht="18.75" hidden="false" customHeight="false" outlineLevel="0" collapsed="false">
      <c r="A1" s="62" t="s">
        <v>2</v>
      </c>
      <c r="B1" s="63" t="s">
        <v>234</v>
      </c>
      <c r="C1" s="64" t="s">
        <v>3</v>
      </c>
      <c r="D1" s="64" t="s">
        <v>235</v>
      </c>
      <c r="E1" s="65" t="s">
        <v>236</v>
      </c>
      <c r="F1" s="66" t="s">
        <v>4</v>
      </c>
      <c r="G1" s="66" t="s">
        <v>5</v>
      </c>
      <c r="H1" s="66" t="s">
        <v>6</v>
      </c>
      <c r="I1" s="66" t="s">
        <v>7</v>
      </c>
      <c r="J1" s="67"/>
      <c r="K1" s="68"/>
    </row>
    <row r="2" customFormat="false" ht="15" hidden="false" customHeight="false" outlineLevel="0" collapsed="false">
      <c r="A2" s="69" t="s">
        <v>237</v>
      </c>
      <c r="B2" s="70" t="s">
        <v>238</v>
      </c>
      <c r="C2" s="71" t="s">
        <v>239</v>
      </c>
      <c r="D2" s="71" t="s">
        <v>240</v>
      </c>
      <c r="E2" s="71" t="s">
        <v>241</v>
      </c>
      <c r="F2" s="72" t="n">
        <v>15000</v>
      </c>
      <c r="G2" s="72" t="n">
        <v>15000</v>
      </c>
      <c r="H2" s="73" t="s">
        <v>15</v>
      </c>
      <c r="I2" s="74" t="s">
        <v>242</v>
      </c>
      <c r="J2" s="75"/>
      <c r="K2" s="21"/>
    </row>
    <row r="3" customFormat="false" ht="30" hidden="false" customHeight="false" outlineLevel="0" collapsed="false">
      <c r="A3" s="12" t="s">
        <v>243</v>
      </c>
      <c r="B3" s="76" t="s">
        <v>244</v>
      </c>
      <c r="C3" s="13" t="s">
        <v>240</v>
      </c>
      <c r="D3" s="13" t="s">
        <v>245</v>
      </c>
      <c r="E3" s="13" t="s">
        <v>241</v>
      </c>
      <c r="F3" s="14" t="n">
        <v>20000</v>
      </c>
      <c r="G3" s="14" t="n">
        <v>29540</v>
      </c>
      <c r="H3" s="15" t="s">
        <v>160</v>
      </c>
      <c r="I3" s="16" t="s">
        <v>85</v>
      </c>
      <c r="J3" s="75"/>
      <c r="K3" s="21"/>
    </row>
    <row r="4" customFormat="false" ht="30" hidden="false" customHeight="false" outlineLevel="0" collapsed="false">
      <c r="A4" s="12" t="s">
        <v>246</v>
      </c>
      <c r="B4" s="76" t="s">
        <v>238</v>
      </c>
      <c r="C4" s="13" t="s">
        <v>247</v>
      </c>
      <c r="D4" s="13" t="s">
        <v>248</v>
      </c>
      <c r="E4" s="13" t="s">
        <v>241</v>
      </c>
      <c r="F4" s="14" t="n">
        <v>4000</v>
      </c>
      <c r="G4" s="14" t="n">
        <v>1800</v>
      </c>
      <c r="H4" s="15" t="s">
        <v>11</v>
      </c>
      <c r="I4" s="16" t="s">
        <v>16</v>
      </c>
      <c r="J4" s="75"/>
      <c r="K4" s="21"/>
    </row>
    <row r="5" customFormat="false" ht="15" hidden="false" customHeight="false" outlineLevel="0" collapsed="false">
      <c r="A5" s="12" t="s">
        <v>249</v>
      </c>
      <c r="B5" s="76" t="s">
        <v>250</v>
      </c>
      <c r="C5" s="13" t="s">
        <v>240</v>
      </c>
      <c r="D5" s="13" t="s">
        <v>245</v>
      </c>
      <c r="E5" s="13" t="s">
        <v>241</v>
      </c>
      <c r="F5" s="14" t="n">
        <v>5000</v>
      </c>
      <c r="G5" s="14" t="n">
        <v>5000</v>
      </c>
      <c r="H5" s="15" t="s">
        <v>15</v>
      </c>
      <c r="I5" s="16" t="s">
        <v>16</v>
      </c>
      <c r="J5" s="75"/>
      <c r="K5" s="21"/>
    </row>
    <row r="6" customFormat="false" ht="15" hidden="false" customHeight="false" outlineLevel="0" collapsed="false">
      <c r="A6" s="12" t="s">
        <v>141</v>
      </c>
      <c r="B6" s="76" t="s">
        <v>244</v>
      </c>
      <c r="C6" s="13" t="s">
        <v>251</v>
      </c>
      <c r="D6" s="13" t="s">
        <v>252</v>
      </c>
      <c r="E6" s="13" t="s">
        <v>241</v>
      </c>
      <c r="F6" s="14" t="n">
        <v>15000</v>
      </c>
      <c r="G6" s="14" t="n">
        <v>19951</v>
      </c>
      <c r="H6" s="15" t="s">
        <v>160</v>
      </c>
      <c r="I6" s="16" t="s">
        <v>142</v>
      </c>
      <c r="J6" s="75"/>
      <c r="K6" s="21"/>
    </row>
    <row r="7" customFormat="false" ht="45" hidden="false" customHeight="false" outlineLevel="0" collapsed="false">
      <c r="A7" s="12" t="s">
        <v>253</v>
      </c>
      <c r="B7" s="76" t="s">
        <v>244</v>
      </c>
      <c r="C7" s="13" t="s">
        <v>254</v>
      </c>
      <c r="D7" s="13" t="s">
        <v>255</v>
      </c>
      <c r="E7" s="13" t="s">
        <v>241</v>
      </c>
      <c r="F7" s="14" t="n">
        <v>9000</v>
      </c>
      <c r="G7" s="14" t="n">
        <v>8931.06</v>
      </c>
      <c r="H7" s="15" t="s">
        <v>11</v>
      </c>
      <c r="I7" s="16" t="s">
        <v>256</v>
      </c>
      <c r="J7" s="75"/>
      <c r="K7" s="21"/>
    </row>
    <row r="8" customFormat="false" ht="15" hidden="false" customHeight="false" outlineLevel="0" collapsed="false">
      <c r="A8" s="12" t="s">
        <v>257</v>
      </c>
      <c r="B8" s="76" t="s">
        <v>238</v>
      </c>
      <c r="C8" s="13" t="s">
        <v>251</v>
      </c>
      <c r="D8" s="13" t="s">
        <v>252</v>
      </c>
      <c r="E8" s="13" t="s">
        <v>241</v>
      </c>
      <c r="F8" s="14" t="n">
        <v>13000</v>
      </c>
      <c r="G8" s="14" t="n">
        <v>3000</v>
      </c>
      <c r="H8" s="15" t="s">
        <v>160</v>
      </c>
      <c r="I8" s="16" t="s">
        <v>109</v>
      </c>
      <c r="J8" s="75"/>
      <c r="K8" s="21"/>
    </row>
    <row r="9" customFormat="false" ht="30" hidden="false" customHeight="false" outlineLevel="0" collapsed="false">
      <c r="A9" s="12" t="s">
        <v>258</v>
      </c>
      <c r="B9" s="76" t="s">
        <v>238</v>
      </c>
      <c r="C9" s="13" t="s">
        <v>259</v>
      </c>
      <c r="D9" s="13"/>
      <c r="E9" s="13" t="s">
        <v>241</v>
      </c>
      <c r="F9" s="14" t="n">
        <v>13000</v>
      </c>
      <c r="G9" s="14" t="n">
        <v>12761.89</v>
      </c>
      <c r="H9" s="15" t="s">
        <v>260</v>
      </c>
      <c r="I9" s="16" t="s">
        <v>261</v>
      </c>
      <c r="J9" s="75"/>
      <c r="K9" s="21"/>
    </row>
    <row r="10" customFormat="false" ht="15" hidden="false" customHeight="false" outlineLevel="0" collapsed="false">
      <c r="A10" s="12" t="s">
        <v>262</v>
      </c>
      <c r="B10" s="76" t="s">
        <v>238</v>
      </c>
      <c r="C10" s="13" t="s">
        <v>259</v>
      </c>
      <c r="D10" s="13" t="s">
        <v>255</v>
      </c>
      <c r="E10" s="13" t="s">
        <v>241</v>
      </c>
      <c r="F10" s="14" t="n">
        <v>10000</v>
      </c>
      <c r="G10" s="14" t="n">
        <v>9897.3</v>
      </c>
      <c r="H10" s="15" t="s">
        <v>260</v>
      </c>
      <c r="I10" s="16" t="s">
        <v>263</v>
      </c>
      <c r="J10" s="75"/>
      <c r="K10" s="21"/>
    </row>
    <row r="11" customFormat="false" ht="30" hidden="false" customHeight="false" outlineLevel="0" collapsed="false">
      <c r="A11" s="12" t="s">
        <v>264</v>
      </c>
      <c r="B11" s="76" t="s">
        <v>244</v>
      </c>
      <c r="C11" s="13" t="s">
        <v>265</v>
      </c>
      <c r="D11" s="13" t="s">
        <v>266</v>
      </c>
      <c r="E11" s="13" t="s">
        <v>241</v>
      </c>
      <c r="F11" s="14" t="n">
        <v>0</v>
      </c>
      <c r="G11" s="14" t="n">
        <v>49700</v>
      </c>
      <c r="H11" s="15" t="s">
        <v>11</v>
      </c>
      <c r="I11" s="16" t="s">
        <v>267</v>
      </c>
      <c r="J11" s="75"/>
      <c r="K11" s="21"/>
    </row>
    <row r="12" customFormat="false" ht="30" hidden="false" customHeight="false" outlineLevel="0" collapsed="false">
      <c r="A12" s="12" t="s">
        <v>268</v>
      </c>
      <c r="B12" s="76" t="s">
        <v>238</v>
      </c>
      <c r="C12" s="13" t="s">
        <v>247</v>
      </c>
      <c r="D12" s="13" t="s">
        <v>248</v>
      </c>
      <c r="E12" s="13" t="s">
        <v>241</v>
      </c>
      <c r="F12" s="14" t="n">
        <v>3000</v>
      </c>
      <c r="G12" s="14" t="n">
        <v>2927.16</v>
      </c>
      <c r="H12" s="15" t="s">
        <v>52</v>
      </c>
      <c r="I12" s="16" t="s">
        <v>16</v>
      </c>
      <c r="J12" s="75"/>
      <c r="K12" s="21"/>
    </row>
    <row r="13" customFormat="false" ht="15" hidden="false" customHeight="false" outlineLevel="0" collapsed="false">
      <c r="A13" s="12" t="s">
        <v>269</v>
      </c>
      <c r="B13" s="76" t="s">
        <v>250</v>
      </c>
      <c r="C13" s="13" t="s">
        <v>270</v>
      </c>
      <c r="D13" s="13" t="s">
        <v>271</v>
      </c>
      <c r="E13" s="13" t="s">
        <v>241</v>
      </c>
      <c r="F13" s="14" t="n">
        <v>8000</v>
      </c>
      <c r="G13" s="14" t="n">
        <v>7986</v>
      </c>
      <c r="H13" s="15" t="s">
        <v>15</v>
      </c>
      <c r="I13" s="16" t="s">
        <v>196</v>
      </c>
      <c r="J13" s="75"/>
      <c r="K13" s="21"/>
    </row>
    <row r="14" customFormat="false" ht="30" hidden="false" customHeight="false" outlineLevel="0" collapsed="false">
      <c r="A14" s="12" t="s">
        <v>272</v>
      </c>
      <c r="B14" s="76" t="s">
        <v>250</v>
      </c>
      <c r="C14" s="13" t="s">
        <v>273</v>
      </c>
      <c r="D14" s="13" t="s">
        <v>274</v>
      </c>
      <c r="E14" s="13" t="s">
        <v>241</v>
      </c>
      <c r="F14" s="14" t="n">
        <v>32000</v>
      </c>
      <c r="G14" s="14" t="n">
        <v>31500</v>
      </c>
      <c r="H14" s="15" t="s">
        <v>11</v>
      </c>
      <c r="I14" s="16" t="s">
        <v>275</v>
      </c>
      <c r="J14" s="75"/>
      <c r="K14" s="21"/>
    </row>
    <row r="15" customFormat="false" ht="15" hidden="false" customHeight="false" outlineLevel="0" collapsed="false">
      <c r="A15" s="12" t="s">
        <v>276</v>
      </c>
      <c r="B15" s="76" t="s">
        <v>244</v>
      </c>
      <c r="C15" s="13" t="s">
        <v>251</v>
      </c>
      <c r="D15" s="13" t="s">
        <v>252</v>
      </c>
      <c r="E15" s="13" t="s">
        <v>241</v>
      </c>
      <c r="F15" s="14" t="n">
        <v>27000</v>
      </c>
      <c r="G15" s="14" t="n">
        <v>26997.5</v>
      </c>
      <c r="H15" s="15" t="s">
        <v>11</v>
      </c>
      <c r="I15" s="16" t="s">
        <v>277</v>
      </c>
      <c r="J15" s="75"/>
      <c r="K15" s="21"/>
    </row>
    <row r="16" customFormat="false" ht="15" hidden="false" customHeight="false" outlineLevel="0" collapsed="false">
      <c r="A16" s="12" t="s">
        <v>278</v>
      </c>
      <c r="B16" s="76" t="s">
        <v>238</v>
      </c>
      <c r="C16" s="13" t="s">
        <v>251</v>
      </c>
      <c r="D16" s="13" t="s">
        <v>252</v>
      </c>
      <c r="E16" s="13" t="s">
        <v>241</v>
      </c>
      <c r="F16" s="14" t="n">
        <v>3000</v>
      </c>
      <c r="G16" s="14" t="n">
        <v>3000</v>
      </c>
      <c r="H16" s="15" t="s">
        <v>15</v>
      </c>
      <c r="I16" s="16" t="s">
        <v>50</v>
      </c>
      <c r="J16" s="75"/>
      <c r="K16" s="21"/>
    </row>
    <row r="17" customFormat="false" ht="75" hidden="false" customHeight="false" outlineLevel="0" collapsed="false">
      <c r="A17" s="12" t="s">
        <v>279</v>
      </c>
      <c r="B17" s="76" t="s">
        <v>280</v>
      </c>
      <c r="C17" s="13" t="s">
        <v>281</v>
      </c>
      <c r="D17" s="13" t="s">
        <v>282</v>
      </c>
      <c r="E17" s="13" t="s">
        <v>241</v>
      </c>
      <c r="F17" s="14" t="n">
        <f aca="false">123000 + 164000</f>
        <v>287000</v>
      </c>
      <c r="G17" s="14" t="n">
        <f aca="false">229818.21 + 4984.2</f>
        <v>234802.41</v>
      </c>
      <c r="H17" s="15" t="s">
        <v>283</v>
      </c>
      <c r="I17" s="16" t="s">
        <v>284</v>
      </c>
      <c r="J17" s="75"/>
      <c r="K17" s="21"/>
    </row>
    <row r="18" customFormat="false" ht="30" hidden="false" customHeight="false" outlineLevel="0" collapsed="false">
      <c r="A18" s="12" t="s">
        <v>285</v>
      </c>
      <c r="B18" s="76" t="s">
        <v>238</v>
      </c>
      <c r="C18" s="13" t="s">
        <v>286</v>
      </c>
      <c r="D18" s="13" t="s">
        <v>252</v>
      </c>
      <c r="E18" s="13" t="s">
        <v>241</v>
      </c>
      <c r="F18" s="14" t="n">
        <v>10000</v>
      </c>
      <c r="G18" s="14" t="n">
        <v>10000</v>
      </c>
      <c r="H18" s="15" t="s">
        <v>15</v>
      </c>
      <c r="I18" s="16" t="s">
        <v>188</v>
      </c>
      <c r="J18" s="75"/>
      <c r="K18" s="21"/>
    </row>
    <row r="19" customFormat="false" ht="15" hidden="false" customHeight="false" outlineLevel="0" collapsed="false">
      <c r="A19" s="12" t="s">
        <v>287</v>
      </c>
      <c r="B19" s="76" t="s">
        <v>250</v>
      </c>
      <c r="C19" s="13" t="s">
        <v>288</v>
      </c>
      <c r="D19" s="13" t="s">
        <v>10</v>
      </c>
      <c r="E19" s="13" t="s">
        <v>289</v>
      </c>
      <c r="F19" s="14" t="n">
        <v>50000</v>
      </c>
      <c r="G19" s="14" t="n">
        <v>50000</v>
      </c>
      <c r="H19" s="15" t="s">
        <v>290</v>
      </c>
      <c r="I19" s="16" t="s">
        <v>291</v>
      </c>
      <c r="J19" s="75"/>
      <c r="K19" s="21"/>
    </row>
    <row r="20" customFormat="false" ht="30" hidden="false" customHeight="false" outlineLevel="0" collapsed="false">
      <c r="A20" s="12" t="s">
        <v>292</v>
      </c>
      <c r="B20" s="76" t="s">
        <v>244</v>
      </c>
      <c r="C20" s="13" t="s">
        <v>293</v>
      </c>
      <c r="D20" s="13" t="s">
        <v>294</v>
      </c>
      <c r="E20" s="13" t="s">
        <v>295</v>
      </c>
      <c r="F20" s="14" t="n">
        <v>49000</v>
      </c>
      <c r="G20" s="14" t="n">
        <v>49000</v>
      </c>
      <c r="H20" s="15" t="s">
        <v>290</v>
      </c>
      <c r="I20" s="16" t="s">
        <v>296</v>
      </c>
      <c r="J20" s="75"/>
      <c r="K20" s="21"/>
    </row>
    <row r="21" customFormat="false" ht="15.75" hidden="false" customHeight="true" outlineLevel="0" collapsed="false">
      <c r="A21" s="12" t="s">
        <v>297</v>
      </c>
      <c r="B21" s="76" t="s">
        <v>298</v>
      </c>
      <c r="C21" s="13" t="s">
        <v>290</v>
      </c>
      <c r="D21" s="13" t="s">
        <v>299</v>
      </c>
      <c r="E21" s="13" t="s">
        <v>300</v>
      </c>
      <c r="F21" s="14" t="n">
        <v>376000</v>
      </c>
      <c r="G21" s="14" t="n">
        <v>376000</v>
      </c>
      <c r="H21" s="15" t="s">
        <v>290</v>
      </c>
      <c r="I21" s="16" t="s">
        <v>301</v>
      </c>
      <c r="J21" s="75"/>
      <c r="K21" s="21"/>
    </row>
    <row r="22" customFormat="false" ht="15.75" hidden="false" customHeight="true" outlineLevel="0" collapsed="false">
      <c r="A22" s="12" t="s">
        <v>302</v>
      </c>
      <c r="B22" s="76" t="s">
        <v>238</v>
      </c>
      <c r="C22" s="13" t="s">
        <v>303</v>
      </c>
      <c r="D22" s="13" t="s">
        <v>304</v>
      </c>
      <c r="E22" s="13" t="s">
        <v>305</v>
      </c>
      <c r="F22" s="14" t="n">
        <v>6000</v>
      </c>
      <c r="G22" s="14" t="n">
        <v>6000</v>
      </c>
      <c r="H22" s="15" t="s">
        <v>306</v>
      </c>
      <c r="I22" s="16" t="s">
        <v>307</v>
      </c>
      <c r="J22" s="75"/>
      <c r="K22" s="21"/>
    </row>
    <row r="23" customFormat="false" ht="15.75" hidden="false" customHeight="true" outlineLevel="0" collapsed="false">
      <c r="A23" s="12" t="s">
        <v>308</v>
      </c>
      <c r="B23" s="76" t="s">
        <v>298</v>
      </c>
      <c r="C23" s="13" t="s">
        <v>309</v>
      </c>
      <c r="D23" s="13" t="s">
        <v>310</v>
      </c>
      <c r="E23" s="13" t="s">
        <v>300</v>
      </c>
      <c r="F23" s="14" t="n">
        <v>30000</v>
      </c>
      <c r="G23" s="14" t="n">
        <v>30000</v>
      </c>
      <c r="H23" s="15" t="s">
        <v>311</v>
      </c>
      <c r="I23" s="16" t="s">
        <v>196</v>
      </c>
      <c r="J23" s="75"/>
      <c r="K23" s="21"/>
    </row>
    <row r="24" customFormat="false" ht="15.75" hidden="false" customHeight="true" outlineLevel="0" collapsed="false">
      <c r="A24" s="12" t="s">
        <v>312</v>
      </c>
      <c r="B24" s="76" t="s">
        <v>313</v>
      </c>
      <c r="C24" s="13" t="s">
        <v>314</v>
      </c>
      <c r="D24" s="13" t="s">
        <v>315</v>
      </c>
      <c r="E24" s="13" t="s">
        <v>316</v>
      </c>
      <c r="F24" s="14" t="n">
        <v>20000</v>
      </c>
      <c r="G24" s="14" t="n">
        <v>20000</v>
      </c>
      <c r="H24" s="15" t="s">
        <v>293</v>
      </c>
      <c r="I24" s="16" t="s">
        <v>192</v>
      </c>
      <c r="J24" s="75"/>
      <c r="K24" s="21"/>
    </row>
    <row r="25" customFormat="false" ht="15.75" hidden="false" customHeight="true" outlineLevel="0" collapsed="false">
      <c r="A25" s="12" t="s">
        <v>317</v>
      </c>
      <c r="B25" s="76" t="s">
        <v>238</v>
      </c>
      <c r="C25" s="13" t="s">
        <v>156</v>
      </c>
      <c r="D25" s="13" t="s">
        <v>318</v>
      </c>
      <c r="E25" s="13" t="s">
        <v>241</v>
      </c>
      <c r="F25" s="14" t="n">
        <v>20000</v>
      </c>
      <c r="G25" s="14" t="n">
        <v>0</v>
      </c>
      <c r="H25" s="15" t="s">
        <v>15</v>
      </c>
      <c r="I25" s="16" t="s">
        <v>319</v>
      </c>
      <c r="J25" s="75"/>
      <c r="K25" s="21"/>
    </row>
    <row r="26" customFormat="false" ht="15.75" hidden="false" customHeight="true" outlineLevel="0" collapsed="false">
      <c r="A26" s="12" t="s">
        <v>320</v>
      </c>
      <c r="B26" s="76" t="s">
        <v>298</v>
      </c>
      <c r="C26" s="13" t="s">
        <v>293</v>
      </c>
      <c r="D26" s="13" t="s">
        <v>321</v>
      </c>
      <c r="E26" s="13" t="s">
        <v>300</v>
      </c>
      <c r="F26" s="14" t="n">
        <v>5000</v>
      </c>
      <c r="G26" s="14" t="n">
        <v>5000</v>
      </c>
      <c r="H26" s="15" t="s">
        <v>322</v>
      </c>
      <c r="I26" s="16" t="s">
        <v>16</v>
      </c>
      <c r="J26" s="75"/>
      <c r="K26" s="21"/>
    </row>
    <row r="27" customFormat="false" ht="15.75" hidden="false" customHeight="true" outlineLevel="0" collapsed="false">
      <c r="A27" s="12" t="s">
        <v>323</v>
      </c>
      <c r="B27" s="76" t="s">
        <v>298</v>
      </c>
      <c r="C27" s="13" t="s">
        <v>293</v>
      </c>
      <c r="D27" s="13" t="s">
        <v>321</v>
      </c>
      <c r="E27" s="13" t="s">
        <v>300</v>
      </c>
      <c r="F27" s="14" t="n">
        <v>5000</v>
      </c>
      <c r="G27" s="14" t="n">
        <v>5000</v>
      </c>
      <c r="H27" s="15" t="s">
        <v>322</v>
      </c>
      <c r="I27" s="16" t="s">
        <v>16</v>
      </c>
      <c r="J27" s="75"/>
      <c r="K27" s="21"/>
    </row>
    <row r="28" customFormat="false" ht="15.75" hidden="false" customHeight="true" outlineLevel="0" collapsed="false">
      <c r="A28" s="12" t="s">
        <v>324</v>
      </c>
      <c r="B28" s="76" t="s">
        <v>298</v>
      </c>
      <c r="C28" s="13" t="s">
        <v>293</v>
      </c>
      <c r="D28" s="13" t="s">
        <v>321</v>
      </c>
      <c r="E28" s="13" t="s">
        <v>300</v>
      </c>
      <c r="F28" s="14" t="n">
        <v>5000</v>
      </c>
      <c r="G28" s="14" t="n">
        <v>5000</v>
      </c>
      <c r="H28" s="15" t="s">
        <v>322</v>
      </c>
      <c r="I28" s="16" t="s">
        <v>16</v>
      </c>
      <c r="J28" s="75"/>
      <c r="K28" s="21"/>
    </row>
    <row r="29" customFormat="false" ht="15.75" hidden="false" customHeight="true" outlineLevel="0" collapsed="false">
      <c r="A29" s="12" t="s">
        <v>325</v>
      </c>
      <c r="B29" s="76" t="s">
        <v>298</v>
      </c>
      <c r="C29" s="13" t="s">
        <v>293</v>
      </c>
      <c r="D29" s="13" t="s">
        <v>321</v>
      </c>
      <c r="E29" s="13" t="s">
        <v>300</v>
      </c>
      <c r="F29" s="14" t="n">
        <v>5000</v>
      </c>
      <c r="G29" s="14" t="n">
        <v>5000</v>
      </c>
      <c r="H29" s="15" t="s">
        <v>322</v>
      </c>
      <c r="I29" s="16" t="s">
        <v>16</v>
      </c>
      <c r="J29" s="75"/>
      <c r="K29" s="21"/>
    </row>
    <row r="30" customFormat="false" ht="15.75" hidden="false" customHeight="true" outlineLevel="0" collapsed="false">
      <c r="A30" s="12" t="s">
        <v>326</v>
      </c>
      <c r="B30" s="76" t="s">
        <v>298</v>
      </c>
      <c r="C30" s="13" t="s">
        <v>293</v>
      </c>
      <c r="D30" s="13" t="s">
        <v>321</v>
      </c>
      <c r="E30" s="13" t="s">
        <v>300</v>
      </c>
      <c r="F30" s="14" t="n">
        <v>5000</v>
      </c>
      <c r="G30" s="14" t="n">
        <v>5000</v>
      </c>
      <c r="H30" s="15" t="s">
        <v>322</v>
      </c>
      <c r="I30" s="16" t="s">
        <v>16</v>
      </c>
      <c r="J30" s="75"/>
      <c r="K30" s="21"/>
    </row>
    <row r="31" customFormat="false" ht="15.75" hidden="false" customHeight="true" outlineLevel="0" collapsed="false">
      <c r="A31" s="12" t="s">
        <v>327</v>
      </c>
      <c r="B31" s="76" t="s">
        <v>298</v>
      </c>
      <c r="C31" s="13" t="s">
        <v>293</v>
      </c>
      <c r="D31" s="13" t="s">
        <v>321</v>
      </c>
      <c r="E31" s="13" t="s">
        <v>300</v>
      </c>
      <c r="F31" s="14" t="n">
        <v>5000</v>
      </c>
      <c r="G31" s="14" t="n">
        <v>5000</v>
      </c>
      <c r="H31" s="15" t="s">
        <v>328</v>
      </c>
      <c r="I31" s="16" t="s">
        <v>16</v>
      </c>
      <c r="J31" s="75"/>
      <c r="K31" s="21"/>
    </row>
    <row r="32" customFormat="false" ht="15.75" hidden="false" customHeight="true" outlineLevel="0" collapsed="false">
      <c r="A32" s="12" t="s">
        <v>329</v>
      </c>
      <c r="B32" s="76" t="s">
        <v>298</v>
      </c>
      <c r="C32" s="13" t="s">
        <v>293</v>
      </c>
      <c r="D32" s="13" t="s">
        <v>321</v>
      </c>
      <c r="E32" s="13" t="s">
        <v>300</v>
      </c>
      <c r="F32" s="14"/>
      <c r="G32" s="14" t="n">
        <v>150000</v>
      </c>
      <c r="H32" s="15" t="s">
        <v>322</v>
      </c>
      <c r="I32" s="16" t="s">
        <v>58</v>
      </c>
      <c r="J32" s="75"/>
      <c r="K32" s="21"/>
    </row>
    <row r="33" customFormat="false" ht="15.75" hidden="false" customHeight="true" outlineLevel="0" collapsed="false">
      <c r="A33" s="12" t="s">
        <v>330</v>
      </c>
      <c r="B33" s="76" t="s">
        <v>298</v>
      </c>
      <c r="C33" s="13" t="s">
        <v>293</v>
      </c>
      <c r="D33" s="13" t="s">
        <v>321</v>
      </c>
      <c r="E33" s="13" t="s">
        <v>300</v>
      </c>
      <c r="F33" s="14"/>
      <c r="G33" s="14" t="n">
        <v>35000</v>
      </c>
      <c r="H33" s="15" t="s">
        <v>322</v>
      </c>
      <c r="I33" s="16" t="s">
        <v>16</v>
      </c>
      <c r="J33" s="75"/>
      <c r="K33" s="21"/>
    </row>
    <row r="34" customFormat="false" ht="15.75" hidden="false" customHeight="true" outlineLevel="0" collapsed="false">
      <c r="A34" s="12" t="s">
        <v>331</v>
      </c>
      <c r="B34" s="76" t="s">
        <v>298</v>
      </c>
      <c r="C34" s="13" t="s">
        <v>293</v>
      </c>
      <c r="D34" s="13" t="s">
        <v>321</v>
      </c>
      <c r="E34" s="13" t="s">
        <v>300</v>
      </c>
      <c r="F34" s="14"/>
      <c r="G34" s="14" t="n">
        <v>278000</v>
      </c>
      <c r="H34" s="15" t="s">
        <v>322</v>
      </c>
      <c r="I34" s="16" t="s">
        <v>332</v>
      </c>
      <c r="J34" s="75"/>
      <c r="K34" s="21"/>
    </row>
    <row r="35" customFormat="false" ht="15.75" hidden="false" customHeight="true" outlineLevel="0" collapsed="false">
      <c r="A35" s="12" t="s">
        <v>333</v>
      </c>
      <c r="B35" s="76" t="s">
        <v>298</v>
      </c>
      <c r="C35" s="13" t="s">
        <v>293</v>
      </c>
      <c r="D35" s="13" t="s">
        <v>321</v>
      </c>
      <c r="E35" s="13" t="s">
        <v>300</v>
      </c>
      <c r="F35" s="14" t="n">
        <v>5000</v>
      </c>
      <c r="G35" s="14" t="n">
        <v>5000</v>
      </c>
      <c r="H35" s="15" t="s">
        <v>322</v>
      </c>
      <c r="I35" s="16" t="s">
        <v>16</v>
      </c>
      <c r="J35" s="75"/>
      <c r="K35" s="21"/>
    </row>
    <row r="36" customFormat="false" ht="15.75" hidden="false" customHeight="true" outlineLevel="0" collapsed="false">
      <c r="A36" s="12" t="s">
        <v>334</v>
      </c>
      <c r="B36" s="76" t="s">
        <v>298</v>
      </c>
      <c r="C36" s="13" t="s">
        <v>335</v>
      </c>
      <c r="D36" s="13" t="s">
        <v>336</v>
      </c>
      <c r="E36" s="13" t="s">
        <v>300</v>
      </c>
      <c r="F36" s="14" t="n">
        <v>20000</v>
      </c>
      <c r="G36" s="14" t="n">
        <v>20000</v>
      </c>
      <c r="H36" s="15" t="s">
        <v>11</v>
      </c>
      <c r="I36" s="16" t="s">
        <v>16</v>
      </c>
      <c r="J36" s="75"/>
      <c r="K36" s="21"/>
    </row>
    <row r="37" customFormat="false" ht="15.75" hidden="false" customHeight="true" outlineLevel="0" collapsed="false">
      <c r="A37" s="12" t="s">
        <v>337</v>
      </c>
      <c r="B37" s="76" t="s">
        <v>298</v>
      </c>
      <c r="C37" s="13" t="s">
        <v>293</v>
      </c>
      <c r="D37" s="13" t="s">
        <v>321</v>
      </c>
      <c r="E37" s="13" t="s">
        <v>300</v>
      </c>
      <c r="F37" s="14" t="n">
        <v>188000</v>
      </c>
      <c r="G37" s="14" t="n">
        <v>188000</v>
      </c>
      <c r="H37" s="15" t="s">
        <v>322</v>
      </c>
      <c r="I37" s="16" t="s">
        <v>85</v>
      </c>
      <c r="J37" s="75"/>
      <c r="K37" s="21"/>
    </row>
    <row r="38" customFormat="false" ht="15.75" hidden="false" customHeight="true" outlineLevel="0" collapsed="false">
      <c r="A38" s="77" t="s">
        <v>338</v>
      </c>
      <c r="B38" s="78" t="s">
        <v>313</v>
      </c>
      <c r="C38" s="20" t="s">
        <v>339</v>
      </c>
      <c r="D38" s="20" t="s">
        <v>339</v>
      </c>
      <c r="E38" s="13" t="s">
        <v>316</v>
      </c>
      <c r="F38" s="19" t="n">
        <v>42000</v>
      </c>
      <c r="G38" s="19" t="n">
        <v>42000</v>
      </c>
      <c r="H38" s="20" t="s">
        <v>340</v>
      </c>
      <c r="I38" s="21" t="s">
        <v>341</v>
      </c>
      <c r="J38" s="78"/>
      <c r="K38" s="21"/>
    </row>
    <row r="39" customFormat="false" ht="15.75" hidden="false" customHeight="true" outlineLevel="0" collapsed="false">
      <c r="A39" s="77" t="s">
        <v>342</v>
      </c>
      <c r="B39" s="78" t="s">
        <v>343</v>
      </c>
      <c r="C39" s="20" t="s">
        <v>344</v>
      </c>
      <c r="D39" s="20" t="s">
        <v>315</v>
      </c>
      <c r="E39" s="20" t="s">
        <v>345</v>
      </c>
      <c r="F39" s="19" t="n">
        <v>10000</v>
      </c>
      <c r="G39" s="19" t="n">
        <v>10000</v>
      </c>
      <c r="H39" s="20" t="s">
        <v>340</v>
      </c>
      <c r="I39" s="21" t="s">
        <v>149</v>
      </c>
      <c r="J39" s="79"/>
      <c r="K39" s="80"/>
    </row>
    <row r="40" customFormat="false" ht="15.75" hidden="false" customHeight="true" outlineLevel="0" collapsed="false">
      <c r="A40" s="81" t="s">
        <v>346</v>
      </c>
      <c r="B40" s="82" t="s">
        <v>244</v>
      </c>
      <c r="C40" s="83" t="s">
        <v>344</v>
      </c>
      <c r="D40" s="83" t="s">
        <v>294</v>
      </c>
      <c r="E40" s="83" t="s">
        <v>347</v>
      </c>
      <c r="F40" s="84" t="n">
        <v>12000</v>
      </c>
      <c r="G40" s="84" t="n">
        <v>12000</v>
      </c>
      <c r="H40" s="83" t="s">
        <v>348</v>
      </c>
      <c r="I40" s="85" t="s">
        <v>349</v>
      </c>
      <c r="J40" s="79"/>
      <c r="K40" s="80"/>
    </row>
    <row r="41" customFormat="false" ht="15.75" hidden="false" customHeight="true" outlineLevel="0" collapsed="false">
      <c r="A41" s="86" t="s">
        <v>232</v>
      </c>
      <c r="B41" s="87"/>
      <c r="C41" s="88"/>
      <c r="D41" s="88"/>
      <c r="E41" s="88"/>
      <c r="F41" s="89" t="n">
        <f aca="false">SUM(F2:F40)</f>
        <v>1332000</v>
      </c>
      <c r="G41" s="89" t="n">
        <f aca="false">SUM(G2:G40)</f>
        <v>1773794.32</v>
      </c>
      <c r="H41" s="90"/>
      <c r="I41" s="90"/>
      <c r="J41" s="17"/>
      <c r="K41" s="80"/>
    </row>
    <row r="42" customFormat="false" ht="15.75" hidden="false" customHeight="true" outlineLevel="0" collapsed="false">
      <c r="A42" s="91"/>
      <c r="B42" s="79"/>
      <c r="C42" s="17"/>
      <c r="D42" s="17"/>
      <c r="E42" s="17"/>
      <c r="F42" s="17"/>
      <c r="G42" s="17"/>
      <c r="H42" s="17"/>
      <c r="I42" s="17"/>
      <c r="J42" s="17"/>
      <c r="K42" s="80"/>
    </row>
    <row r="43" customFormat="false" ht="15.75" hidden="false" customHeight="true" outlineLevel="0" collapsed="false">
      <c r="A43" s="91"/>
      <c r="B43" s="79"/>
      <c r="C43" s="17"/>
      <c r="D43" s="17"/>
      <c r="E43" s="17"/>
      <c r="F43" s="17"/>
      <c r="G43" s="17"/>
      <c r="H43" s="17"/>
      <c r="I43" s="17"/>
      <c r="J43" s="17"/>
      <c r="K43" s="80"/>
    </row>
    <row r="44" customFormat="false" ht="15.75" hidden="false" customHeight="true" outlineLevel="0" collapsed="false">
      <c r="A44" s="91"/>
      <c r="B44" s="79"/>
      <c r="C44" s="17"/>
      <c r="D44" s="17"/>
      <c r="E44" s="17"/>
      <c r="F44" s="17"/>
      <c r="G44" s="17"/>
      <c r="H44" s="17"/>
      <c r="I44" s="17"/>
      <c r="J44" s="17"/>
      <c r="K44" s="80"/>
    </row>
    <row r="45" customFormat="false" ht="15.75" hidden="false" customHeight="true" outlineLevel="0" collapsed="false">
      <c r="A45" s="91"/>
      <c r="B45" s="79"/>
      <c r="C45" s="17"/>
      <c r="D45" s="17"/>
      <c r="E45" s="17"/>
      <c r="F45" s="17"/>
      <c r="G45" s="17"/>
      <c r="H45" s="17"/>
      <c r="I45" s="17"/>
      <c r="J45" s="17"/>
      <c r="K45" s="80"/>
    </row>
    <row r="46" customFormat="false" ht="15.75" hidden="false" customHeight="true" outlineLevel="0" collapsed="false">
      <c r="A46" s="91"/>
      <c r="B46" s="79"/>
      <c r="C46" s="17"/>
      <c r="D46" s="17"/>
      <c r="E46" s="17"/>
      <c r="F46" s="17"/>
      <c r="G46" s="17"/>
      <c r="H46" s="17"/>
      <c r="I46" s="17"/>
      <c r="J46" s="17"/>
      <c r="K46" s="80"/>
    </row>
    <row r="47" customFormat="false" ht="15.75" hidden="false" customHeight="true" outlineLevel="0" collapsed="false">
      <c r="A47" s="91"/>
      <c r="B47" s="79"/>
      <c r="C47" s="17"/>
      <c r="D47" s="17"/>
      <c r="E47" s="17"/>
      <c r="F47" s="17"/>
      <c r="G47" s="17"/>
      <c r="H47" s="17"/>
      <c r="I47" s="17"/>
      <c r="J47" s="17"/>
      <c r="K47" s="80"/>
    </row>
    <row r="48" customFormat="false" ht="15.75" hidden="false" customHeight="true" outlineLevel="0" collapsed="false">
      <c r="A48" s="91"/>
      <c r="B48" s="79"/>
      <c r="C48" s="17"/>
      <c r="D48" s="17"/>
      <c r="E48" s="17"/>
      <c r="F48" s="17"/>
      <c r="G48" s="17"/>
      <c r="H48" s="17"/>
      <c r="I48" s="17"/>
      <c r="J48" s="17"/>
      <c r="K48" s="80"/>
    </row>
    <row r="49" customFormat="false" ht="15.75" hidden="false" customHeight="true" outlineLevel="0" collapsed="false">
      <c r="A49" s="91"/>
      <c r="B49" s="79"/>
      <c r="C49" s="17"/>
      <c r="D49" s="17"/>
      <c r="E49" s="17"/>
      <c r="F49" s="17"/>
      <c r="G49" s="17"/>
      <c r="H49" s="17"/>
      <c r="I49" s="17"/>
      <c r="J49" s="17"/>
      <c r="K49" s="80"/>
    </row>
    <row r="50" customFormat="false" ht="15.75" hidden="false" customHeight="true" outlineLevel="0" collapsed="false">
      <c r="A50" s="91"/>
      <c r="B50" s="79"/>
      <c r="C50" s="17"/>
      <c r="D50" s="17"/>
      <c r="E50" s="17"/>
      <c r="F50" s="17"/>
      <c r="G50" s="17"/>
      <c r="H50" s="17"/>
      <c r="I50" s="17"/>
      <c r="J50" s="17"/>
      <c r="K50" s="80"/>
    </row>
    <row r="51" customFormat="false" ht="15.75" hidden="false" customHeight="true" outlineLevel="0" collapsed="false">
      <c r="A51" s="91"/>
      <c r="B51" s="79"/>
      <c r="C51" s="17"/>
      <c r="D51" s="17"/>
      <c r="E51" s="17"/>
      <c r="F51" s="17"/>
      <c r="G51" s="17"/>
      <c r="H51" s="17"/>
      <c r="I51" s="17"/>
      <c r="J51" s="17"/>
      <c r="K51" s="80"/>
    </row>
    <row r="52" customFormat="false" ht="15.75" hidden="false" customHeight="true" outlineLevel="0" collapsed="false">
      <c r="A52" s="91"/>
      <c r="B52" s="79"/>
      <c r="C52" s="17"/>
      <c r="D52" s="17"/>
      <c r="E52" s="17"/>
      <c r="F52" s="17"/>
      <c r="G52" s="17"/>
      <c r="H52" s="17"/>
      <c r="I52" s="17"/>
      <c r="J52" s="17"/>
      <c r="K52" s="80"/>
    </row>
    <row r="53" customFormat="false" ht="15.75" hidden="false" customHeight="true" outlineLevel="0" collapsed="false">
      <c r="A53" s="91"/>
      <c r="B53" s="79"/>
      <c r="C53" s="17"/>
      <c r="D53" s="17"/>
      <c r="E53" s="17"/>
      <c r="F53" s="17"/>
      <c r="G53" s="17"/>
      <c r="H53" s="17"/>
      <c r="I53" s="17"/>
      <c r="J53" s="17"/>
      <c r="K53" s="80"/>
    </row>
    <row r="54" customFormat="false" ht="15.75" hidden="false" customHeight="true" outlineLevel="0" collapsed="false">
      <c r="A54" s="91"/>
      <c r="B54" s="79"/>
      <c r="C54" s="17"/>
      <c r="D54" s="17"/>
      <c r="E54" s="17"/>
      <c r="F54" s="17"/>
      <c r="G54" s="17"/>
      <c r="H54" s="17"/>
      <c r="I54" s="17"/>
      <c r="J54" s="17"/>
      <c r="K54" s="80"/>
    </row>
    <row r="55" customFormat="false" ht="15.75" hidden="false" customHeight="true" outlineLevel="0" collapsed="false">
      <c r="A55" s="91"/>
      <c r="B55" s="79"/>
      <c r="C55" s="17"/>
      <c r="D55" s="17"/>
      <c r="E55" s="17"/>
      <c r="F55" s="17"/>
      <c r="G55" s="17"/>
      <c r="H55" s="17"/>
      <c r="I55" s="17"/>
      <c r="J55" s="17"/>
      <c r="K55" s="80"/>
    </row>
    <row r="56" customFormat="false" ht="15.75" hidden="false" customHeight="true" outlineLevel="0" collapsed="false">
      <c r="A56" s="91"/>
      <c r="B56" s="79"/>
      <c r="C56" s="17"/>
      <c r="D56" s="17"/>
      <c r="E56" s="17"/>
      <c r="F56" s="17"/>
      <c r="G56" s="17"/>
      <c r="H56" s="17"/>
      <c r="I56" s="17"/>
      <c r="J56" s="17"/>
      <c r="K56" s="80"/>
    </row>
    <row r="57" customFormat="false" ht="15.75" hidden="false" customHeight="true" outlineLevel="0" collapsed="false">
      <c r="A57" s="91"/>
      <c r="B57" s="79"/>
      <c r="C57" s="17"/>
      <c r="D57" s="17"/>
      <c r="E57" s="17"/>
      <c r="F57" s="17"/>
      <c r="G57" s="17"/>
      <c r="H57" s="17"/>
      <c r="I57" s="17"/>
      <c r="J57" s="17"/>
      <c r="K57" s="80"/>
    </row>
    <row r="58" customFormat="false" ht="15.75" hidden="false" customHeight="true" outlineLevel="0" collapsed="false">
      <c r="A58" s="91"/>
      <c r="B58" s="79"/>
      <c r="C58" s="17"/>
      <c r="D58" s="17"/>
      <c r="E58" s="17"/>
      <c r="F58" s="17"/>
      <c r="G58" s="17"/>
      <c r="H58" s="17"/>
      <c r="I58" s="17"/>
      <c r="J58" s="17"/>
      <c r="K58" s="80"/>
    </row>
    <row r="59" customFormat="false" ht="15.75" hidden="false" customHeight="true" outlineLevel="0" collapsed="false">
      <c r="A59" s="91"/>
      <c r="B59" s="79"/>
      <c r="C59" s="17"/>
      <c r="D59" s="17"/>
      <c r="E59" s="17"/>
      <c r="F59" s="17"/>
      <c r="G59" s="17"/>
      <c r="H59" s="17"/>
      <c r="I59" s="17"/>
      <c r="J59" s="17"/>
      <c r="K59" s="80"/>
    </row>
    <row r="60" customFormat="false" ht="15.75" hidden="false" customHeight="true" outlineLevel="0" collapsed="false">
      <c r="A60" s="91"/>
      <c r="B60" s="79"/>
      <c r="C60" s="17"/>
      <c r="D60" s="17"/>
      <c r="E60" s="17"/>
      <c r="F60" s="17"/>
      <c r="G60" s="17"/>
      <c r="H60" s="17"/>
      <c r="I60" s="17"/>
      <c r="J60" s="17"/>
      <c r="K60" s="80"/>
    </row>
    <row r="61" customFormat="false" ht="15.75" hidden="false" customHeight="true" outlineLevel="0" collapsed="false">
      <c r="A61" s="91"/>
      <c r="B61" s="79"/>
      <c r="C61" s="17"/>
      <c r="D61" s="17"/>
      <c r="E61" s="17"/>
      <c r="F61" s="17"/>
      <c r="G61" s="17"/>
      <c r="H61" s="17"/>
      <c r="I61" s="17"/>
      <c r="J61" s="17"/>
      <c r="K61" s="80"/>
    </row>
    <row r="62" customFormat="false" ht="15.75" hidden="false" customHeight="true" outlineLevel="0" collapsed="false">
      <c r="A62" s="91"/>
      <c r="B62" s="79"/>
      <c r="C62" s="17"/>
      <c r="D62" s="17"/>
      <c r="E62" s="17"/>
      <c r="F62" s="17"/>
      <c r="G62" s="17"/>
      <c r="H62" s="17"/>
      <c r="I62" s="17"/>
      <c r="J62" s="17"/>
      <c r="K62" s="80"/>
    </row>
    <row r="63" customFormat="false" ht="15.75" hidden="false" customHeight="true" outlineLevel="0" collapsed="false">
      <c r="A63" s="91"/>
      <c r="B63" s="79"/>
      <c r="C63" s="17"/>
      <c r="D63" s="17"/>
      <c r="E63" s="17"/>
      <c r="F63" s="17"/>
      <c r="G63" s="17"/>
      <c r="H63" s="17"/>
      <c r="I63" s="17"/>
      <c r="J63" s="17"/>
      <c r="K63" s="80"/>
    </row>
    <row r="64" customFormat="false" ht="15.75" hidden="false" customHeight="true" outlineLevel="0" collapsed="false">
      <c r="A64" s="91"/>
      <c r="B64" s="79"/>
      <c r="C64" s="17"/>
      <c r="D64" s="17"/>
      <c r="E64" s="17"/>
      <c r="F64" s="17"/>
      <c r="G64" s="17"/>
      <c r="H64" s="17"/>
      <c r="I64" s="17"/>
      <c r="J64" s="17"/>
      <c r="K64" s="80"/>
    </row>
    <row r="65" customFormat="false" ht="15.75" hidden="false" customHeight="true" outlineLevel="0" collapsed="false">
      <c r="A65" s="91"/>
      <c r="B65" s="79"/>
      <c r="C65" s="17"/>
      <c r="D65" s="17"/>
      <c r="E65" s="17"/>
      <c r="F65" s="17"/>
      <c r="G65" s="17"/>
      <c r="H65" s="17"/>
      <c r="I65" s="17"/>
      <c r="J65" s="17"/>
      <c r="K65" s="80"/>
    </row>
    <row r="66" customFormat="false" ht="15.75" hidden="false" customHeight="true" outlineLevel="0" collapsed="false">
      <c r="A66" s="91"/>
      <c r="B66" s="79"/>
      <c r="C66" s="17"/>
      <c r="D66" s="17"/>
      <c r="E66" s="17"/>
      <c r="F66" s="17"/>
      <c r="G66" s="17"/>
      <c r="H66" s="17"/>
      <c r="I66" s="17"/>
      <c r="J66" s="17"/>
      <c r="K66" s="80"/>
    </row>
    <row r="67" customFormat="false" ht="15.75" hidden="false" customHeight="true" outlineLevel="0" collapsed="false">
      <c r="A67" s="91"/>
      <c r="B67" s="79"/>
      <c r="C67" s="17"/>
      <c r="D67" s="17"/>
      <c r="E67" s="17"/>
      <c r="F67" s="17"/>
      <c r="G67" s="17"/>
      <c r="H67" s="17"/>
      <c r="I67" s="17"/>
      <c r="J67" s="17"/>
      <c r="K67" s="80"/>
    </row>
    <row r="68" customFormat="false" ht="15.75" hidden="false" customHeight="true" outlineLevel="0" collapsed="false">
      <c r="A68" s="91"/>
      <c r="B68" s="79"/>
      <c r="C68" s="17"/>
      <c r="D68" s="17"/>
      <c r="E68" s="17"/>
      <c r="F68" s="17"/>
      <c r="G68" s="17"/>
      <c r="H68" s="17"/>
      <c r="I68" s="17"/>
      <c r="J68" s="17"/>
      <c r="K68" s="80"/>
    </row>
    <row r="69" customFormat="false" ht="15.75" hidden="false" customHeight="true" outlineLevel="0" collapsed="false">
      <c r="A69" s="91"/>
      <c r="B69" s="79"/>
      <c r="C69" s="17"/>
      <c r="D69" s="17"/>
      <c r="E69" s="17"/>
      <c r="F69" s="17"/>
      <c r="G69" s="17"/>
      <c r="H69" s="17"/>
      <c r="I69" s="17"/>
      <c r="J69" s="17"/>
      <c r="K69" s="80"/>
    </row>
    <row r="70" customFormat="false" ht="15.75" hidden="false" customHeight="true" outlineLevel="0" collapsed="false">
      <c r="A70" s="91"/>
      <c r="B70" s="79"/>
      <c r="C70" s="17"/>
      <c r="D70" s="17"/>
      <c r="E70" s="17"/>
      <c r="F70" s="17"/>
      <c r="G70" s="17"/>
      <c r="H70" s="17"/>
      <c r="I70" s="17"/>
      <c r="J70" s="17"/>
      <c r="K70" s="80"/>
    </row>
    <row r="71" customFormat="false" ht="15.75" hidden="false" customHeight="true" outlineLevel="0" collapsed="false">
      <c r="A71" s="91"/>
      <c r="B71" s="79"/>
      <c r="C71" s="17"/>
      <c r="D71" s="17"/>
      <c r="E71" s="17"/>
      <c r="F71" s="17"/>
      <c r="G71" s="17"/>
      <c r="H71" s="17"/>
      <c r="I71" s="17"/>
      <c r="J71" s="17"/>
      <c r="K71" s="80"/>
    </row>
    <row r="72" customFormat="false" ht="15.75" hidden="false" customHeight="true" outlineLevel="0" collapsed="false">
      <c r="A72" s="91"/>
      <c r="B72" s="79"/>
      <c r="C72" s="17"/>
      <c r="D72" s="17"/>
      <c r="E72" s="17"/>
      <c r="F72" s="17"/>
      <c r="G72" s="17"/>
      <c r="H72" s="17"/>
      <c r="I72" s="17"/>
      <c r="J72" s="17"/>
      <c r="K72" s="80"/>
    </row>
    <row r="73" customFormat="false" ht="15.75" hidden="false" customHeight="true" outlineLevel="0" collapsed="false">
      <c r="A73" s="91"/>
      <c r="B73" s="79"/>
      <c r="C73" s="17"/>
      <c r="D73" s="17"/>
      <c r="E73" s="17"/>
      <c r="F73" s="17"/>
      <c r="G73" s="17"/>
      <c r="H73" s="17"/>
      <c r="I73" s="17"/>
      <c r="J73" s="17"/>
      <c r="K73" s="80"/>
    </row>
    <row r="74" customFormat="false" ht="15.75" hidden="false" customHeight="true" outlineLevel="0" collapsed="false">
      <c r="A74" s="91"/>
      <c r="B74" s="79"/>
      <c r="C74" s="17"/>
      <c r="D74" s="17"/>
      <c r="E74" s="17"/>
      <c r="F74" s="17"/>
      <c r="G74" s="17"/>
      <c r="H74" s="17"/>
      <c r="I74" s="17"/>
      <c r="J74" s="17"/>
      <c r="K74" s="80"/>
    </row>
    <row r="75" customFormat="false" ht="15.75" hidden="false" customHeight="true" outlineLevel="0" collapsed="false">
      <c r="A75" s="91"/>
      <c r="B75" s="79"/>
      <c r="C75" s="17"/>
      <c r="D75" s="17"/>
      <c r="E75" s="17"/>
      <c r="F75" s="17"/>
      <c r="G75" s="17"/>
      <c r="H75" s="17"/>
      <c r="I75" s="17"/>
      <c r="J75" s="17"/>
      <c r="K75" s="80"/>
    </row>
    <row r="76" customFormat="false" ht="15.75" hidden="false" customHeight="true" outlineLevel="0" collapsed="false">
      <c r="A76" s="91"/>
      <c r="B76" s="79"/>
      <c r="C76" s="17"/>
      <c r="D76" s="17"/>
      <c r="E76" s="17"/>
      <c r="F76" s="17"/>
      <c r="G76" s="17"/>
      <c r="H76" s="17"/>
      <c r="I76" s="17"/>
      <c r="J76" s="17"/>
      <c r="K76" s="80"/>
    </row>
    <row r="77" customFormat="false" ht="15.75" hidden="false" customHeight="true" outlineLevel="0" collapsed="false">
      <c r="A77" s="91"/>
      <c r="B77" s="79"/>
      <c r="C77" s="17"/>
      <c r="D77" s="17"/>
      <c r="E77" s="17"/>
      <c r="F77" s="17"/>
      <c r="G77" s="17"/>
      <c r="H77" s="17"/>
      <c r="I77" s="17"/>
      <c r="J77" s="17"/>
      <c r="K77" s="80"/>
    </row>
    <row r="78" customFormat="false" ht="15.75" hidden="false" customHeight="true" outlineLevel="0" collapsed="false">
      <c r="A78" s="91"/>
      <c r="B78" s="79"/>
      <c r="C78" s="17"/>
      <c r="D78" s="17"/>
      <c r="E78" s="17"/>
      <c r="F78" s="17"/>
      <c r="G78" s="17"/>
      <c r="H78" s="17"/>
      <c r="I78" s="17"/>
      <c r="J78" s="17"/>
      <c r="K78" s="80"/>
    </row>
    <row r="79" customFormat="false" ht="15.75" hidden="false" customHeight="true" outlineLevel="0" collapsed="false">
      <c r="A79" s="91"/>
      <c r="B79" s="79"/>
      <c r="C79" s="17"/>
      <c r="D79" s="17"/>
      <c r="E79" s="17"/>
      <c r="F79" s="17"/>
      <c r="G79" s="17"/>
      <c r="H79" s="17"/>
      <c r="I79" s="17"/>
      <c r="J79" s="17"/>
      <c r="K79" s="80"/>
    </row>
    <row r="80" customFormat="false" ht="15.75" hidden="false" customHeight="true" outlineLevel="0" collapsed="false">
      <c r="A80" s="91"/>
      <c r="B80" s="79"/>
      <c r="C80" s="17"/>
      <c r="D80" s="17"/>
      <c r="E80" s="17"/>
      <c r="F80" s="17"/>
      <c r="G80" s="17"/>
      <c r="H80" s="17"/>
      <c r="I80" s="17"/>
      <c r="J80" s="17"/>
      <c r="K80" s="80"/>
    </row>
    <row r="81" customFormat="false" ht="15.75" hidden="false" customHeight="true" outlineLevel="0" collapsed="false">
      <c r="A81" s="91"/>
      <c r="B81" s="79"/>
      <c r="C81" s="17"/>
      <c r="D81" s="17"/>
      <c r="E81" s="17"/>
      <c r="F81" s="17"/>
      <c r="G81" s="17"/>
      <c r="H81" s="17"/>
      <c r="I81" s="17"/>
      <c r="J81" s="17"/>
      <c r="K81" s="80"/>
    </row>
    <row r="82" customFormat="false" ht="15.75" hidden="false" customHeight="true" outlineLevel="0" collapsed="false">
      <c r="A82" s="91"/>
      <c r="B82" s="79"/>
      <c r="C82" s="17"/>
      <c r="D82" s="17"/>
      <c r="E82" s="17"/>
      <c r="F82" s="17"/>
      <c r="G82" s="17"/>
      <c r="H82" s="17"/>
      <c r="I82" s="17"/>
      <c r="J82" s="17"/>
      <c r="K82" s="80"/>
    </row>
    <row r="83" customFormat="false" ht="15.75" hidden="false" customHeight="true" outlineLevel="0" collapsed="false">
      <c r="A83" s="91"/>
      <c r="B83" s="79"/>
      <c r="C83" s="17"/>
      <c r="D83" s="17"/>
      <c r="E83" s="17"/>
      <c r="F83" s="17"/>
      <c r="G83" s="17"/>
      <c r="H83" s="17"/>
      <c r="I83" s="17"/>
      <c r="J83" s="17"/>
      <c r="K83" s="80"/>
    </row>
    <row r="84" customFormat="false" ht="15.75" hidden="false" customHeight="true" outlineLevel="0" collapsed="false">
      <c r="A84" s="91"/>
      <c r="B84" s="79"/>
      <c r="C84" s="17"/>
      <c r="D84" s="17"/>
      <c r="E84" s="17"/>
      <c r="F84" s="17"/>
      <c r="G84" s="17"/>
      <c r="H84" s="17"/>
      <c r="I84" s="17"/>
      <c r="J84" s="17"/>
      <c r="K84" s="80"/>
    </row>
    <row r="85" customFormat="false" ht="15.75" hidden="false" customHeight="true" outlineLevel="0" collapsed="false">
      <c r="A85" s="91"/>
      <c r="B85" s="79"/>
      <c r="C85" s="17"/>
      <c r="D85" s="17"/>
      <c r="E85" s="17"/>
      <c r="F85" s="17"/>
      <c r="G85" s="17"/>
      <c r="H85" s="17"/>
      <c r="I85" s="17"/>
      <c r="J85" s="17"/>
      <c r="K85" s="80"/>
    </row>
    <row r="86" customFormat="false" ht="15.75" hidden="false" customHeight="true" outlineLevel="0" collapsed="false">
      <c r="A86" s="91"/>
      <c r="B86" s="79"/>
      <c r="C86" s="17"/>
      <c r="D86" s="17"/>
      <c r="E86" s="17"/>
      <c r="F86" s="17"/>
      <c r="G86" s="17"/>
      <c r="H86" s="17"/>
      <c r="I86" s="17"/>
      <c r="J86" s="17"/>
      <c r="K86" s="80"/>
    </row>
    <row r="87" customFormat="false" ht="15.75" hidden="false" customHeight="true" outlineLevel="0" collapsed="false">
      <c r="A87" s="91"/>
      <c r="B87" s="79"/>
      <c r="C87" s="17"/>
      <c r="D87" s="17"/>
      <c r="E87" s="17"/>
      <c r="F87" s="17"/>
      <c r="G87" s="17"/>
      <c r="H87" s="17"/>
      <c r="I87" s="17"/>
      <c r="J87" s="17"/>
      <c r="K87" s="80"/>
    </row>
    <row r="88" customFormat="false" ht="15.75" hidden="false" customHeight="true" outlineLevel="0" collapsed="false">
      <c r="A88" s="91"/>
      <c r="B88" s="79"/>
      <c r="C88" s="17"/>
      <c r="D88" s="17"/>
      <c r="E88" s="17"/>
      <c r="F88" s="17"/>
      <c r="G88" s="17"/>
      <c r="H88" s="17"/>
      <c r="I88" s="17"/>
      <c r="J88" s="17"/>
      <c r="K88" s="80"/>
    </row>
    <row r="89" customFormat="false" ht="15.75" hidden="false" customHeight="true" outlineLevel="0" collapsed="false">
      <c r="A89" s="91"/>
      <c r="B89" s="79"/>
      <c r="C89" s="17"/>
      <c r="D89" s="17"/>
      <c r="E89" s="17"/>
      <c r="F89" s="17"/>
      <c r="G89" s="17"/>
      <c r="H89" s="17"/>
      <c r="I89" s="17"/>
      <c r="J89" s="17"/>
      <c r="K89" s="80"/>
    </row>
    <row r="90" customFormat="false" ht="15.75" hidden="false" customHeight="true" outlineLevel="0" collapsed="false">
      <c r="A90" s="91"/>
      <c r="B90" s="79"/>
      <c r="C90" s="17"/>
      <c r="D90" s="17"/>
      <c r="E90" s="17"/>
      <c r="F90" s="17"/>
      <c r="G90" s="17"/>
      <c r="H90" s="17"/>
      <c r="I90" s="17"/>
      <c r="J90" s="17"/>
      <c r="K90" s="80"/>
    </row>
    <row r="91" customFormat="false" ht="15.75" hidden="false" customHeight="true" outlineLevel="0" collapsed="false">
      <c r="A91" s="91"/>
      <c r="B91" s="79"/>
      <c r="C91" s="17"/>
      <c r="D91" s="17"/>
      <c r="E91" s="17"/>
      <c r="F91" s="17"/>
      <c r="G91" s="17"/>
      <c r="H91" s="17"/>
      <c r="I91" s="17"/>
      <c r="J91" s="17"/>
      <c r="K91" s="80"/>
    </row>
    <row r="92" customFormat="false" ht="15.75" hidden="false" customHeight="true" outlineLevel="0" collapsed="false">
      <c r="A92" s="91"/>
      <c r="B92" s="79"/>
      <c r="C92" s="17"/>
      <c r="D92" s="17"/>
      <c r="E92" s="17"/>
      <c r="F92" s="17"/>
      <c r="G92" s="17"/>
      <c r="H92" s="17"/>
      <c r="I92" s="17"/>
      <c r="J92" s="17"/>
      <c r="K92" s="80"/>
    </row>
    <row r="93" customFormat="false" ht="15.75" hidden="false" customHeight="true" outlineLevel="0" collapsed="false">
      <c r="A93" s="91"/>
      <c r="B93" s="79"/>
      <c r="C93" s="17"/>
      <c r="D93" s="17"/>
      <c r="E93" s="17"/>
      <c r="F93" s="17"/>
      <c r="G93" s="17"/>
      <c r="H93" s="17"/>
      <c r="I93" s="17"/>
      <c r="J93" s="17"/>
      <c r="K93" s="80"/>
    </row>
    <row r="94" customFormat="false" ht="15.75" hidden="false" customHeight="true" outlineLevel="0" collapsed="false">
      <c r="A94" s="91"/>
      <c r="B94" s="79"/>
      <c r="C94" s="17"/>
      <c r="D94" s="17"/>
      <c r="E94" s="17"/>
      <c r="F94" s="17"/>
      <c r="G94" s="17"/>
      <c r="H94" s="17"/>
      <c r="I94" s="17"/>
      <c r="J94" s="17"/>
      <c r="K94" s="80"/>
    </row>
    <row r="95" customFormat="false" ht="15.75" hidden="false" customHeight="true" outlineLevel="0" collapsed="false">
      <c r="A95" s="91"/>
      <c r="B95" s="79"/>
      <c r="C95" s="17"/>
      <c r="D95" s="17"/>
      <c r="E95" s="17"/>
      <c r="F95" s="17"/>
      <c r="G95" s="17"/>
      <c r="H95" s="17"/>
      <c r="I95" s="17"/>
      <c r="J95" s="17"/>
      <c r="K95" s="80"/>
    </row>
    <row r="96" customFormat="false" ht="15.75" hidden="false" customHeight="true" outlineLevel="0" collapsed="false">
      <c r="A96" s="91"/>
      <c r="B96" s="79"/>
      <c r="C96" s="17"/>
      <c r="D96" s="17"/>
      <c r="E96" s="17"/>
      <c r="F96" s="17"/>
      <c r="G96" s="17"/>
      <c r="H96" s="17"/>
      <c r="I96" s="17"/>
      <c r="J96" s="17"/>
      <c r="K96" s="80"/>
    </row>
    <row r="97" customFormat="false" ht="15.75" hidden="false" customHeight="true" outlineLevel="0" collapsed="false">
      <c r="A97" s="91"/>
      <c r="B97" s="79"/>
      <c r="C97" s="17"/>
      <c r="D97" s="17"/>
      <c r="E97" s="17"/>
      <c r="F97" s="17"/>
      <c r="G97" s="17"/>
      <c r="H97" s="17"/>
      <c r="I97" s="17"/>
      <c r="J97" s="17"/>
      <c r="K97" s="80"/>
    </row>
    <row r="98" customFormat="false" ht="15.75" hidden="false" customHeight="true" outlineLevel="0" collapsed="false">
      <c r="A98" s="91"/>
      <c r="B98" s="79"/>
      <c r="C98" s="17"/>
      <c r="D98" s="17"/>
      <c r="E98" s="17"/>
      <c r="F98" s="17"/>
      <c r="G98" s="17"/>
      <c r="H98" s="17"/>
      <c r="I98" s="17"/>
      <c r="J98" s="17"/>
      <c r="K98" s="80"/>
    </row>
    <row r="99" customFormat="false" ht="15.75" hidden="false" customHeight="true" outlineLevel="0" collapsed="false">
      <c r="A99" s="91"/>
      <c r="B99" s="79"/>
      <c r="C99" s="17"/>
      <c r="D99" s="17"/>
      <c r="E99" s="17"/>
      <c r="F99" s="17"/>
      <c r="G99" s="17"/>
      <c r="H99" s="17"/>
      <c r="I99" s="17"/>
      <c r="J99" s="17"/>
      <c r="K99" s="80"/>
    </row>
    <row r="100" customFormat="false" ht="15.75" hidden="false" customHeight="true" outlineLevel="0" collapsed="false">
      <c r="A100" s="91"/>
      <c r="B100" s="79"/>
      <c r="C100" s="17"/>
      <c r="D100" s="17"/>
      <c r="E100" s="17"/>
      <c r="F100" s="17"/>
      <c r="G100" s="17"/>
      <c r="H100" s="17"/>
      <c r="I100" s="17"/>
      <c r="J100" s="17"/>
      <c r="K100" s="80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2022-11-08T16:39:15Z</dcterms:created>
  <dc:creator>SEGOV</dc:creator>
  <dc:description/>
  <dc:language>pt-BR</dc:language>
  <cp:lastModifiedBy>VALÉRIA DE MELO SILVA</cp:lastModifiedBy>
  <cp:lastPrinted>2022-11-10T15:38:58Z</cp:lastPrinted>
  <dcterms:modified xsi:type="dcterms:W3CDTF">2022-11-28T10:05:31Z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